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โฟลเดอร์ใหม่\ไตรมาส\"/>
    </mc:Choice>
  </mc:AlternateContent>
  <xr:revisionPtr revIDLastSave="0" documentId="13_ncr:1_{4D0B00E5-7C63-4A77-9D89-131DF0E4325F}" xr6:coauthVersionLast="47" xr6:coauthVersionMax="47" xr10:uidLastSave="{00000000-0000-0000-0000-000000000000}"/>
  <bookViews>
    <workbookView xWindow="-120" yWindow="-120" windowWidth="29040" windowHeight="15720" firstSheet="6" activeTab="21" xr2:uid="{00000000-000D-0000-FFFF-FFFF00000000}"/>
  </bookViews>
  <sheets>
    <sheet name="ปี" sheetId="16" r:id="rId1"/>
    <sheet name="ตค " sheetId="4" r:id="rId2"/>
    <sheet name="พย" sheetId="1" r:id="rId3"/>
    <sheet name="ธค" sheetId="5" r:id="rId4"/>
    <sheet name="มค" sheetId="14" r:id="rId5"/>
    <sheet name="กพ " sheetId="6" r:id="rId6"/>
    <sheet name="มีค" sheetId="7" r:id="rId7"/>
    <sheet name="เมย" sheetId="8" r:id="rId8"/>
    <sheet name="พค" sheetId="9" r:id="rId9"/>
    <sheet name="มิย" sheetId="10" r:id="rId10"/>
    <sheet name="กค" sheetId="11" r:id="rId11"/>
    <sheet name="สค" sheetId="12" r:id="rId12"/>
    <sheet name="กย" sheetId="13" r:id="rId13"/>
    <sheet name="ต.ค. 68" sheetId="17" r:id="rId14"/>
    <sheet name="พ.ย. 68" sheetId="18" r:id="rId15"/>
    <sheet name="ธ.ค. 68 " sheetId="19" r:id="rId16"/>
    <sheet name="ม.ค. 69" sheetId="20" r:id="rId17"/>
    <sheet name="ก.พ. 69" sheetId="21" r:id="rId18"/>
    <sheet name="มี.ค. 69 " sheetId="22" r:id="rId19"/>
    <sheet name="เม.ย. 69" sheetId="23" r:id="rId20"/>
    <sheet name="พ.ค. 69" sheetId="24" r:id="rId21"/>
    <sheet name="มิ.ย. 69" sheetId="25" r:id="rId22"/>
    <sheet name="Sheet1" sheetId="15" r:id="rId23"/>
  </sheets>
  <definedNames>
    <definedName name="_xlnm.Print_Area" localSheetId="17">'ก.พ. 69'!$A$1:$I$22</definedName>
    <definedName name="_xlnm.Print_Area" localSheetId="15">'ธ.ค. 68 '!$A$1:$I$22</definedName>
    <definedName name="_xlnm.Print_Area" localSheetId="20">'พ.ค. 69'!$A$1:$I$21</definedName>
    <definedName name="_xlnm.Print_Area" localSheetId="14">'พ.ย. 68'!$A$1:$I$24</definedName>
    <definedName name="_xlnm.Print_Area" localSheetId="16">'ม.ค. 69'!$A$1:$I$22</definedName>
    <definedName name="_xlnm.Print_Area" localSheetId="21">'มิ.ย. 69'!$A$1:$I$21</definedName>
    <definedName name="_xlnm.Print_Area" localSheetId="18">'มี.ค. 69 '!$A$1:$I$22</definedName>
    <definedName name="_xlnm.Print_Area" localSheetId="19">'เม.ย. 69'!$A$1:$I$22</definedName>
    <definedName name="_xlnm.Print_Titles" localSheetId="17">'ก.พ. 69'!$4:$6</definedName>
    <definedName name="_xlnm.Print_Titles" localSheetId="10">กค!$4:$6</definedName>
    <definedName name="_xlnm.Print_Titles" localSheetId="5">'กพ '!$4:$6</definedName>
    <definedName name="_xlnm.Print_Titles" localSheetId="12">กย!$4:$6</definedName>
    <definedName name="_xlnm.Print_Titles" localSheetId="13">'ต.ค. 68'!$4:$6</definedName>
    <definedName name="_xlnm.Print_Titles" localSheetId="1">'ตค '!$4:$6</definedName>
    <definedName name="_xlnm.Print_Titles" localSheetId="15">'ธ.ค. 68 '!$4:$6</definedName>
    <definedName name="_xlnm.Print_Titles" localSheetId="3">ธค!$4:$6</definedName>
    <definedName name="_xlnm.Print_Titles" localSheetId="0">ปี!$4:$6</definedName>
    <definedName name="_xlnm.Print_Titles" localSheetId="20">'พ.ค. 69'!$4:$6</definedName>
    <definedName name="_xlnm.Print_Titles" localSheetId="14">'พ.ย. 68'!$4:$6</definedName>
    <definedName name="_xlnm.Print_Titles" localSheetId="8">พค!$4:$6</definedName>
    <definedName name="_xlnm.Print_Titles" localSheetId="2">พย!$4:$6</definedName>
    <definedName name="_xlnm.Print_Titles" localSheetId="16">'ม.ค. 69'!$4:$6</definedName>
    <definedName name="_xlnm.Print_Titles" localSheetId="4">มค!$4:$6</definedName>
    <definedName name="_xlnm.Print_Titles" localSheetId="21">'มิ.ย. 69'!$4:$6</definedName>
    <definedName name="_xlnm.Print_Titles" localSheetId="9">มิย!$4:$6</definedName>
    <definedName name="_xlnm.Print_Titles" localSheetId="18">'มี.ค. 69 '!$4:$6</definedName>
    <definedName name="_xlnm.Print_Titles" localSheetId="6">มีค!$4:$6</definedName>
    <definedName name="_xlnm.Print_Titles" localSheetId="19">'เม.ย. 69'!$4:$6</definedName>
    <definedName name="_xlnm.Print_Titles" localSheetId="7">เมย!$4:$6</definedName>
    <definedName name="_xlnm.Print_Titles" localSheetId="11">สค!$4:$6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9" l="1"/>
  <c r="D10" i="13"/>
  <c r="D8" i="12"/>
  <c r="D7" i="12"/>
  <c r="D8" i="11"/>
  <c r="D9" i="10"/>
  <c r="D7" i="10"/>
  <c r="D8" i="8" l="1"/>
  <c r="D7" i="8"/>
  <c r="D30" i="16" l="1"/>
  <c r="D29" i="16"/>
  <c r="D28" i="16"/>
</calcChain>
</file>

<file path=xl/sharedStrings.xml><?xml version="1.0" encoding="utf-8"?>
<sst xmlns="http://schemas.openxmlformats.org/spreadsheetml/2006/main" count="794" uniqueCount="236">
  <si>
    <t>สำนักงานตรวจสอบภายใน  กรมทางหลวง</t>
  </si>
  <si>
    <t>งานที่จัดซื้อหรือจัดจ้าง</t>
  </si>
  <si>
    <t>วงเงินที่จะ</t>
  </si>
  <si>
    <t>ซื้อหรือจ้าง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</si>
  <si>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</si>
  <si>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</si>
  <si>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</si>
  <si>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</si>
  <si>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</si>
  <si>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</si>
  <si>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</si>
  <si>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</t>
  </si>
  <si>
    <t>หรือจ้าง</t>
  </si>
  <si>
    <t>ลำดับ</t>
  </si>
  <si>
    <t>ที่</t>
  </si>
  <si>
    <t>ราคากลาง</t>
  </si>
  <si>
    <t>เฉพาะเจาะจง</t>
  </si>
  <si>
    <t>หจก.โอทีที เมดดิคอล</t>
  </si>
  <si>
    <t>เสนอราคาต่ำสุดถูกต้องตามคุณลักษณะเฉพาะ</t>
  </si>
  <si>
    <t>จ้างเหมาบริการทำความสะอาดอาคารและสำนักงานทั่วไป 3 เดือน</t>
  </si>
  <si>
    <t>บจ.ไอ ซี พี น้ำดื่ม</t>
  </si>
  <si>
    <t>บจ.ทวีทรัพย์เอ็นจิเนียริ่ง แอร์เซ็นเตอร์</t>
  </si>
  <si>
    <t>หจก.โอทีที เมดดิคอล  37,800บาท</t>
  </si>
  <si>
    <t>น้ำดื่มบริโภคในสำนักงาน จำนวน 50 ถัง</t>
  </si>
  <si>
    <t>บ.โปรวายเดอร์ ซัพพลาย</t>
  </si>
  <si>
    <t>ค่าวัสดุคอมพิวเตอร์ จำนวน 1 รายการ</t>
  </si>
  <si>
    <t>บ.ออฟฟิศเมท จก.</t>
  </si>
  <si>
    <t>บ.เคียวเซร่า ด็อคคิวเม้น</t>
  </si>
  <si>
    <t>ค่าซ่อมเครื่องปรับอากาศ จำนวน 1 งาน</t>
  </si>
  <si>
    <t>รายงานผลการจัดซื้อจัดจ้างหรือจัดหาพัสดุประจำปี</t>
  </si>
  <si>
    <t>ใบสั่งจ้างเลขที่ 020/85/01/66    ลว. 12 ต.ค.65</t>
  </si>
  <si>
    <t>บจ.ไอ ซี พี น้ำดื่ม            2,675.00 บาท</t>
  </si>
  <si>
    <t>ใบสั่งซื้อเลขที่ 020/55/02/66      ลว. 4 พ.ย. 2565</t>
  </si>
  <si>
    <t>หจก.โอทีที เมดดิคอล  12,600 บาท</t>
  </si>
  <si>
    <t>จ้างเหมาบริการทำความสะอาดอาคารและสำนักงานทั่วไป 1 เดือน</t>
  </si>
  <si>
    <t>บจ.ไอ ซี พี น้ำดื่ม             2,675 บาท</t>
  </si>
  <si>
    <t>ใบสั่งซื้อเลขที่ 020/40/04/65       ลว. 19  ธ.ค 2565</t>
  </si>
  <si>
    <t>ใบสั่งจ้างเลขที่ 020/85/05/66     ลว. 27 ธ.ค.2565</t>
  </si>
  <si>
    <t>ใบสั่งจ้างเลขที่ 020/55/03/65     ลว. 19 ธ.ค. 2565</t>
  </si>
  <si>
    <t>บ.โปรวายเดอร์ ซัพพลาย     3,600 บาท</t>
  </si>
  <si>
    <t>จ้างเหมาซ่อมเครื่องปรับอากาศ จำนวน 2 เครื่อง</t>
  </si>
  <si>
    <t>บจ.ทวีทรัพย์เอ็นจิเนียริ่ง แอร์เซ็นเตอร์          6,420บาท</t>
  </si>
  <si>
    <t>ใบสั่งจ้างเลขที่ 020/85/06/66      ลว. 27 ม.ค.2566</t>
  </si>
  <si>
    <t>จ้างเหมาบริการทำความสะอาดอาคารและสำนักงานทั่วไป 2 เดือน</t>
  </si>
  <si>
    <t>หจก.โอทีที เมดดิคอล  25,200 บาท</t>
  </si>
  <si>
    <t>ใบสั่งจ้างเลขที่ 020/85/07/66     ลว. 30 ม.ค.2566</t>
  </si>
  <si>
    <t>ค่าวัสดุคอมพิวเตอร์ จำนวน 2 รายการ</t>
  </si>
  <si>
    <t>บ.โปรวายเดอร์ ซัพพลาย     7,000 บาท</t>
  </si>
  <si>
    <t>ใบสั่งจ้างเลขที่ 020/55/08/66    ลว. 2 มี.ค.66</t>
  </si>
  <si>
    <t>ใบสั่งซื้อเลขที่ 020/40/09/66    ลว. 2 มี.ค. 66</t>
  </si>
  <si>
    <t>บ.ทวีทรัพย์ เอ็นจิเนียริ่ง แอร์ เซ็นเตอร์</t>
  </si>
  <si>
    <t>บ.ทวีทรัพย์ เอ็นจิเนียริ่ง แอร์ เซ็นเตอร์ 17,334  บาท</t>
  </si>
  <si>
    <t>ใบสั่งจ้างเลขที่ 020/85/10/66       ลว. 8 มี.ค. 66</t>
  </si>
  <si>
    <t>หจก.โอทีที เมดดิคอล  39,9000 บาท</t>
  </si>
  <si>
    <t>ใบสั่งจ้างเลขที่ 020/85/11/66     ลว. 29 มี.ค.2566</t>
  </si>
  <si>
    <t>น้ำดื่มบริโภคในสำนักงาน จำนวน 20 ถัง</t>
  </si>
  <si>
    <t>บจ.ไอ ซี พี น้ำดื่ม             1,070 บาท</t>
  </si>
  <si>
    <t>ใบสั่งจ้างเลขที่ 020/55/12/66    ลว. 8 พ.ค.66</t>
  </si>
  <si>
    <t>ใบสั่งจ้างเลขที่ 020/55/13/66    ลว. 31 พ.ค.66</t>
  </si>
  <si>
    <t>ใบสั่งจ้างเลขที่ 020/85/14/66     ลว. 22 มิ.ย.66</t>
  </si>
  <si>
    <t>ใบสั่งจ้างเลขที่ 020/55/15/66    ลว. 3 ก.ค. 66</t>
  </si>
  <si>
    <t>ใบสั่งจ้างเลขที่ 020/55/16/66    ลว. 8 ส.ค. 66</t>
  </si>
  <si>
    <t>ค่าวัสดุคอมพิวเตอร์ จำนวน 11 รายการ</t>
  </si>
  <si>
    <t>บ.โปรวายเดอร์ ซัพพลาย      41,140.00 บาท</t>
  </si>
  <si>
    <t>ใบสั่งซื้อเลขที่ 020/40/17/66      ลว. 9 ส.ค. 2566</t>
  </si>
  <si>
    <t>ค่าวัสดุสำนักงาน 22 รายการ</t>
  </si>
  <si>
    <t>บ.ออฟฟิศเมท จก.  17,914.18 บาท</t>
  </si>
  <si>
    <t>ใบสั่งซื้อเลขที่ 020/40/18/66       ลว. 22 ส.ค.2566</t>
  </si>
  <si>
    <t>ค่าผงหมึกเครื่องถ่าย จำนวน2 หลอด</t>
  </si>
  <si>
    <t>ใบสั่งจ้างเลขที่ 020/40/19/2566    ลว. 25 ส.ค. 2565</t>
  </si>
  <si>
    <t>บ.เคียวเซร่า ด็อคคิวเม้น 9,961.70 บาท</t>
  </si>
  <si>
    <t>ค่าน้ำดื่ม  และถังน้ำ</t>
  </si>
  <si>
    <t>หจก รัชดาน้ำดื่ม</t>
  </si>
  <si>
    <t>หจก.รัชดาน้ำดื่ม 4,964.80  บาท</t>
  </si>
  <si>
    <t>ใบสั่งจ้างเลขที่ 020/40/20/2566    ลว. 31 ส.ค. 2565</t>
  </si>
  <si>
    <t>ค่าวัสดุไฟฟ้า</t>
  </si>
  <si>
    <t>บ.ออฟฟิศเมท จก.     2,480 บาท</t>
  </si>
  <si>
    <t>ใบสั่งจ้างเลขที่ 020/40/21/2566    ลว. 31 ส.ค. 2565</t>
  </si>
  <si>
    <t>ค่าวัสดุคอมพิวเตอร์ จำนวน 7 รายการ</t>
  </si>
  <si>
    <t>บ.โปรวายเดอร์ ซัพพลาย      46,900.00 บาท</t>
  </si>
  <si>
    <t>ใบสั่งซื้อเลขที่ 020/40/22/66      ลว. 4 ก.ย. 2566</t>
  </si>
  <si>
    <t>ใบสั่งจ้างเลขที่ 020/40/23/66       ลว. 5 ก.ย. 2566</t>
  </si>
  <si>
    <t>วัสดุสำนักงาน 2 รายการ</t>
  </si>
  <si>
    <t>บริษัท ออฟิศเมท (ไทย)</t>
  </si>
  <si>
    <t>บ.ออฟฟิศเมท จก.     813.09 บาท</t>
  </si>
  <si>
    <t>หจก.เมธาพลัส</t>
  </si>
  <si>
    <t>หจก.เมธาพลัส             8592.10 บาท</t>
  </si>
  <si>
    <t>ใบสั่งจ้างเลขที่ 020/85/24/66      ลว. 12 ก.ย. 2566</t>
  </si>
  <si>
    <t>จ้างเหมาล้างเครื่องปรับอากาศ 11 เครื่อง</t>
  </si>
  <si>
    <t>ใบสั่งซื้อเลขที่ 020/40/25/66      ลว. 13 ก.ย. 2566</t>
  </si>
  <si>
    <t>บ.โปรวายเดอร์ ซัพพลาย      3,879.80 บาท</t>
  </si>
  <si>
    <t>ประจำปีงบประมาณ พ.ศ.2566</t>
  </si>
  <si>
    <t xml:space="preserve"> </t>
  </si>
  <si>
    <t>สรุปผลการจัดซื้อจัดจ้างหรือการจัดหาพัสดุในรอบเดือน ตุลาคม 2567</t>
  </si>
  <si>
    <t>วันที่  31 เดือน ตุลาคม  พ.ศ. 2567</t>
  </si>
  <si>
    <t>หจก.โอทีที เมดดิคอล  13,300บาท</t>
  </si>
  <si>
    <t>ใบสั่งจ้างเลขที่      020/-/01/68        ลว. 11 ต.ค.67</t>
  </si>
  <si>
    <t>ใบสั่งจ้างเลขที่ 020/-/03/68        ลว. 29 ต.ค.67</t>
  </si>
  <si>
    <t>บจ.รัชดา น้ำดื่ม</t>
  </si>
  <si>
    <t>บจ.รัชดา น้ำดื่ม      1,745.80บาท</t>
  </si>
  <si>
    <t>น้ำดื่มบริโภคในสำนักงาน จำนวน 40 ถัง</t>
  </si>
  <si>
    <t>ใบสั่งจ้างเลขที่ 020/40/02/68      ลว. 10 ต.ค. 67</t>
  </si>
  <si>
    <t>ใบสั่งจ้างเลขที่      020/-/04/68        ลว. 27 ต.ค. 67</t>
  </si>
  <si>
    <t>ใบสั่งจ้างเลขที่ 020/40/05/68      ลว. 29 พ.ย. 67</t>
  </si>
  <si>
    <t>สรุปผลการจัดซื้อจัดจ้างหรือการจัดหาพัสดุในรอบเดือน พฤศจิกายน 2567</t>
  </si>
  <si>
    <t>วันที่  30  เดือน พฤศจิกายน  พ.ศ. 2567</t>
  </si>
  <si>
    <t>วันที่  31 เดือน ธันวาคม พ.ศ. 2567</t>
  </si>
  <si>
    <t>สรุปผลการจัดซื้อจัดจ้างหรือการจัดหาพัสดุในรอบเดือน ธันวาคม 2567</t>
  </si>
  <si>
    <t>ใบสั่งจ้างเลขที่ 020/-/06/68         ลว. 27 ธ.ค.2567</t>
  </si>
  <si>
    <t>ใบสั่งจ้างเลขที่     020/- /07/68        ลว. 31 ม.ค.2568</t>
  </si>
  <si>
    <t>หจก.โอทีที เมดดิคอล  26,600.00 บาท</t>
  </si>
  <si>
    <t>ใบสั่งจ้างเลขที่ 020/40/08/68      ลว. 31 ม.ค. 68</t>
  </si>
  <si>
    <t>วันที่ 31 เดือน มกราคม พ.ศ. 2568</t>
  </si>
  <si>
    <t>วันที่  28 เดือน กุมภาพันธ์ พ.ศ. 2568</t>
  </si>
  <si>
    <t>สรุปผลการจัดซื้อจัดจ้างหรือการจัดหาพัสดุในรอบเดือน มกราคม 2568</t>
  </si>
  <si>
    <t>สรุปผลการจัดซื้อจัดจ้างหรือการจัดหาพัสดุในรอบเดือน กุมภาพันธ์  2568</t>
  </si>
  <si>
    <t>หจก.โอทีที เมดดิคอล  26,000 บาท</t>
  </si>
  <si>
    <t>ใบสั่งจ้างเลขที่ 020/85/08/68     ลว. 25 มี.ค.2568</t>
  </si>
  <si>
    <t>วัสดุสำนักงาน 1 รายการ</t>
  </si>
  <si>
    <t>บ.ออฟฟิศเมท จก.     12,600.00 บาท</t>
  </si>
  <si>
    <t>ใบสั่งจ้างเลขที่ 020/40/10/68       ลว. 3 เม.ย.2568</t>
  </si>
  <si>
    <t>ใบสั่งจ้างเลขที่      020/- /11/68      ลว. 3 เม.ย. 2568</t>
  </si>
  <si>
    <t>จ้างเหมาล้างเครื่องปรับอากาศ 7 เครื่อง</t>
  </si>
  <si>
    <t>ส รุ่งเรือง</t>
  </si>
  <si>
    <t>ส.รุ่งเรือง           4,490.95 บาท</t>
  </si>
  <si>
    <t>วันที่  30 เดือน เมษายน พ.ศ. 2568</t>
  </si>
  <si>
    <t>สรุปผลการจัดซื้อจัดจ้างหรือการจัดหาพัสดุในรอบเดือน เมษายน 2568</t>
  </si>
  <si>
    <t>สรุปผลการจัดซื้อจัดจ้างหรือการจัดหาพัสดุในรอบเดือน มีนาคม 2568</t>
  </si>
  <si>
    <t>วันที่  31 เดือน มีนาคม พ.ศ. 2568</t>
  </si>
  <si>
    <t>วันที่  31  เดือน พฤษภาคม พ.ศ. 2568</t>
  </si>
  <si>
    <t>สรุปผลการจัดซื้อจัดจ้างหรือการจัดหาพัสดุในรอบเดือน พฤษภาคม 2568</t>
  </si>
  <si>
    <t>ใบสั่งจ้างเลขที่ 020/40/12/68      ลว. 1 พ.ค. 68</t>
  </si>
  <si>
    <t>ค่าหมึกพิมพ์</t>
  </si>
  <si>
    <t>ใบสั่งจ้างเลขที่ 020/40/13/68    ลว. 31 พ.ค.66</t>
  </si>
  <si>
    <t xml:space="preserve"> หจก. ทีทีเอ็นเตอร์ไพท์</t>
  </si>
  <si>
    <t xml:space="preserve"> หจก. ทีทีเอ็นเตอร์ไพท์           39,000 บาท</t>
  </si>
  <si>
    <t>จ้างเหมาบริการทำความสะอาดอาคารและสำนักงานทั่วไป 4 เดือน</t>
  </si>
  <si>
    <t>หจก.โอทีที เมดดิคอล  53,200 บาท</t>
  </si>
  <si>
    <t>ใบสั่งจ้างเลขที่ 020/-/14/68       ลว. 28 พ.ค. 68</t>
  </si>
  <si>
    <t>สรุปผลการจัดซื้อจัดจ้างหรือการจัดหาพัสดุในรอบเดือน มิถุนายน 2568</t>
  </si>
  <si>
    <t>วันที่  30  เดือน มิถุนายน พ.ศ. 2568</t>
  </si>
  <si>
    <t>หจก ทีที เอ็นเตอร์ฯ</t>
  </si>
  <si>
    <t>หจก ทีที เอ็นเตอร์     2,176.00 บาท</t>
  </si>
  <si>
    <t>ใบสั่งจ้างเลขที่ 020/40/15/68       ลว. 16 มิ.ย. 2568</t>
  </si>
  <si>
    <t>บ.โปรวายเดอร์ ซัพพลาย    22,140.00บาท</t>
  </si>
  <si>
    <t>ใบสั่งซื้อเลขที่ 020/40/16/68       ลว. 17 มิ.ย. 2568</t>
  </si>
  <si>
    <t>วัสดุสำนักงาน 6 รายการ</t>
  </si>
  <si>
    <t>บ.ออฟฟิศเมท จก.     3,661.97 บาท</t>
  </si>
  <si>
    <t>ใบสั่งจ้างเลขที่ 020/40/17/68       ลว. 27  มิ.ย. 2568</t>
  </si>
  <si>
    <t>ส รุ่งเรือง    31,750.00 บาท</t>
  </si>
  <si>
    <t>วันที่  31  เดือน กรกฎาคม พ.ศ. 2568</t>
  </si>
  <si>
    <t>จ้างซ่อมแซมสำนักงาน</t>
  </si>
  <si>
    <t>วัสดุสำนักงาน 8 รายการ</t>
  </si>
  <si>
    <t>บ.ออฟฟิศเมท จก.     29,239.98 บาท</t>
  </si>
  <si>
    <t>ใบสั่งจ้างเลขที่ 020/40/19/68       ลว. 17 ก.ค.2568</t>
  </si>
  <si>
    <t>ใบสั่งจ้างเลขที่ 020/-/18/68 ลว. 2 ก.ค. 68</t>
  </si>
  <si>
    <t>ใบสั่งจ้างเลขที่ 020/40/20/68      ลว. 21 ก.ค. 68</t>
  </si>
  <si>
    <t>สรุปผลการจัดซื้อจัดจ้างหรือการจัดหาพัสดุในรอบเดือน กรกฎาคม 2568</t>
  </si>
  <si>
    <t>วันที่  31  เดือน สิงหาคม พ.ศ. 2568</t>
  </si>
  <si>
    <t>สรุปผลการจัดซื้อจัดจ้างหรือการจัดหาพัสดุในรอบเดือน สิงหาคม 2568</t>
  </si>
  <si>
    <t>บริษัททวีทรัพย์ เอ็นจิเนียริ่ง</t>
  </si>
  <si>
    <t>บริษัท ทวีทรัพย์เอ็นจิเนียริ่ง 22,470.00 บาท</t>
  </si>
  <si>
    <t>ใบสั่งซื้อเลขที่ 020/45/21/2568    ลว. 15 ส.ค. 2568</t>
  </si>
  <si>
    <t>ค่าวัสดุสำนักงาน</t>
  </si>
  <si>
    <t>บริษัท ทวีทรัพย์เอ็นจิเนียริ่ง 10,486.00บาท</t>
  </si>
  <si>
    <t>ใบสั่งจ้างเลขที่ 020/40/22/2568    ลว. 15 ส.ค. 2568</t>
  </si>
  <si>
    <t>ค่าหมึกเครื่องปริ้น</t>
  </si>
  <si>
    <t>บ.เคียวเซร่า ด็อคคิวเม้น 9,041.50บาท</t>
  </si>
  <si>
    <t>ใบสั่งจ้างเลขที่ 020/-/25/68 ลว. 27 ส.ค. 68</t>
  </si>
  <si>
    <t>ส รุ่งเรือง    9,041.50 บาท</t>
  </si>
  <si>
    <t>ค่าล้างแอร์</t>
  </si>
  <si>
    <t>ค่าวัสดุคอมพิวเตอร์ จำนวน 8 รายการ</t>
  </si>
  <si>
    <t>บ.โปรวายเดอร์ ซัพพลาย      1,800.00 บาท</t>
  </si>
  <si>
    <t>ใบสั่งซื้อเลขที่ 020/40/24/68     ลว. 1 ก.ย. 2568</t>
  </si>
  <si>
    <t>สรุปผลการจัดซื้อจัดจ้างหรือการจัดหาพัสดุในรอบเดือน กันยายน 2568</t>
  </si>
  <si>
    <t>วันที่  30  เดือน กันยายน พ.ศ. 2568</t>
  </si>
  <si>
    <t>ใบสั่งซื้อเลขที่ 020/40/26/68     ลว. 1 ก.ย. 2568</t>
  </si>
  <si>
    <t xml:space="preserve">ค่าวัสดุคอมพิวเตอร์ </t>
  </si>
  <si>
    <t>บ.โปรวายเดอร์ ซัพพลาย      65,820.00 บาท</t>
  </si>
  <si>
    <t>วัสดุสำนักงาน 14 รายการ</t>
  </si>
  <si>
    <t>บ.ออฟฟิศเมท จก.     48,967.00 บาท</t>
  </si>
  <si>
    <t>ใบสั่งจ้างเลขที่ 020/40/27/68       ลว. 15 ก.ย.68</t>
  </si>
  <si>
    <t>ใบสั่งจ้างเลขที่ 020/40/23/2568    ลว. 25 ส.ค. 2565</t>
  </si>
  <si>
    <t>หจก.โอทีที เมดดิคอล  13,800 บาท</t>
  </si>
  <si>
    <t>ใบสั่งจ้างเลขที่ 020/-/01/69       ลว. 9 ก.ย. 68</t>
  </si>
  <si>
    <t>หจก.โอทีที เมดดิคอล  41,400 บาท</t>
  </si>
  <si>
    <t>ใบสั่งจ้างเลขที่ 020/-/02/69       ลว. 9 ก.ย. 68</t>
  </si>
  <si>
    <t>สรุปผลการจัดซื้อจัดจ้างหรือการจัดหาพัสดุในรอบเดือน พฤศจิกายน 2568</t>
  </si>
  <si>
    <t>วันที่  30  เดือน พฤศจิกายน พ.ศ. 2568</t>
  </si>
  <si>
    <t>ค่าน้ำดื่มสปริงเคิลขนาด 18.9 ลิตร</t>
  </si>
  <si>
    <t>บจก. เอ็ม วอเตอร์</t>
  </si>
  <si>
    <t>บจก. เอ็ม วอเตอร์  1,155.60 บาท</t>
  </si>
  <si>
    <t>ใบสั่งจ้างเลขที่ 020/40/03/69       ลว. 3 พ.ย. 68</t>
  </si>
  <si>
    <t>สรุปผลการจัดซื้อจัดจ้างหรือการจัดหาพัสดุในรอบเดือน ธันวาคม 2568</t>
  </si>
  <si>
    <t>วันที่  31  เดือน ธันวาคม พ.ศ. 2568</t>
  </si>
  <si>
    <t>บจก.เอ็ม วอเตอร์  1,155.60 บาท</t>
  </si>
  <si>
    <t>บจก.ออฟฟิศเมท (ไทย)  7,920.00 บาท</t>
  </si>
  <si>
    <t>ค่าน้ำดื่มบริโภคในสำนักงาน จำนวน 24 ถัง</t>
  </si>
  <si>
    <t>ใบสั่งซื้อเลขที่ 020/40/05/69    ลงวันที่ 18 ธ.ค. 68</t>
  </si>
  <si>
    <t>สรุปผลการจัดซื้อจัดจ้างหรือการจัดหาพัสดุในรอบเดือน มกราคม 2569</t>
  </si>
  <si>
    <t>วันที่  31  เดือน มกราคม พ.ศ. 2569</t>
  </si>
  <si>
    <t>ใบสั่งซื้อเลขที่ 020/40/06/69    ลงวันที่ 19 ม.ค. 69</t>
  </si>
  <si>
    <t>ค่าวัสดุคอมพิวเตอร์          จำนวน 1 รายการ</t>
  </si>
  <si>
    <t>บจก.ออฟฟิศเมท (ไทย)  3,900.00 บาท</t>
  </si>
  <si>
    <t>ใบสั่งซื้อเลขที่ 020/40/07/69    ลงวันที่ 23 ม.ค. 69</t>
  </si>
  <si>
    <t>หจก.โอทีที เมดดิคอล  55,200.00 บาท</t>
  </si>
  <si>
    <t>ใบสั่งจ้างเลขที่ 020/-/08/69       ลงวันที่ 29 ม.ค. 69</t>
  </si>
  <si>
    <t>วันที่  28  เดือน กุมภาพันธ์ พ.ศ. 2569</t>
  </si>
  <si>
    <t>สรุปผลการจัดซื้อจัดจ้างหรือการจัดหาพัสดุในรอบเดือน กุมภาพันธ์  2569</t>
  </si>
  <si>
    <t xml:space="preserve">  </t>
  </si>
  <si>
    <t>ชุดสายฉีดชำระ</t>
  </si>
  <si>
    <t>บจก.ออฟฟิศเมท (ไทย)  2,800.02 บาท</t>
  </si>
  <si>
    <t>ใบสั่งซื้อเลขที่ 020/50/09/69    ลงวันที่ 11 ก.พ. 69</t>
  </si>
  <si>
    <t>ใบสั่งซื้อเลขที่ 020/40/10/69    ลงวันที่ 19 ก.พ. 69</t>
  </si>
  <si>
    <t>ตรายาง</t>
  </si>
  <si>
    <t>ใบสั่งจ้างเลขที่ 020/-/11/69       ลงวันที่ 20 ก.พ. 69</t>
  </si>
  <si>
    <t>หจก.สากลตรายางและการพิมพ์             866.70 บาท</t>
  </si>
  <si>
    <t>หจก.สากลตรายางและ     การพิมพ์                     866.70 บาท</t>
  </si>
  <si>
    <t>วันที่  31  เดือน มีนาคม พ.ศ. 2569</t>
  </si>
  <si>
    <t>สรุปผลการจัดซื้อจัดจ้างหรือการจัดหาพัสดุในรอบเดือน มีนาคม  2569</t>
  </si>
  <si>
    <t>ใบสั่งซื้อเลขที่ 020/40/12/69    ลงวันที่ 30 มี.ค. 69</t>
  </si>
  <si>
    <t>ไม่มีการสั่งซื้อสั่งจ้าง</t>
  </si>
  <si>
    <t>สรุปผลการจัดซื้อจัดจ้างหรือการจัดหาพัสดุในรอบเดือน พฤษภาคม  2569</t>
  </si>
  <si>
    <t>วันที่  31  เดือน พฤษภาคม พ.ศ. 2569</t>
  </si>
  <si>
    <t>ส.รุ่งเรือง           9,041.50 บาท</t>
  </si>
  <si>
    <t>จ้างเหมาบริการทำความสะอาด เครื่องปรับอากาศ จำนวน 13 เครื่อง</t>
  </si>
  <si>
    <t>ใบสั่งซื้อเลขที่ 020/40/14/69    ลงวันที่ 11 พ.ค. 69</t>
  </si>
  <si>
    <t>ใบสั่งจ้างเลขที่      020/- /13/69      ลงวันที่ 8 พ.ค. 69</t>
  </si>
  <si>
    <t>ใบสั่งจ้างเลขที่ 020/-/15/69       ลงวันที่ 27 พ.ค. 69</t>
  </si>
  <si>
    <t>สรุปผลการจัดซื้อจัดจ้างหรือการจัดหาพัสดุในรอบเดือน มิถุนายน  2569</t>
  </si>
  <si>
    <t>วันที่  30  เดือน มิถุนายน พ.ศ. 2569</t>
  </si>
  <si>
    <t>บริษัท เคียวเซร่า ด็อคคิวเม้นท์ โซลูชั่นส์ (ประเทศไทย) จำกัด 3,916.20 บาท</t>
  </si>
  <si>
    <t xml:space="preserve">    บริษัท เคียวเซร่า ด็อค          คิวเม้นท์ โซลูชั่นส์       (ประเทศไทย) จำกัด 3,916.20 บาท</t>
  </si>
  <si>
    <t>ใบสั่งจ้างเลขที่      020/- /16/69      ลงวันที่ 11 มิ.ย. 69</t>
  </si>
  <si>
    <t>ใบสั่งซื้อเลขที่ 020/40/17/69    ลงวันที่ 26 มิ.ย. 69</t>
  </si>
  <si>
    <t>จ้างเหมาซ่อมเครื่อง       ถ่ายเอกสาร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</si>
</sst>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43" fontId="1" fillId="0" borderId="4" xfId="1" applyFont="1" applyBorder="1" applyAlignment="1">
      <alignment vertical="center" wrapText="1"/>
    </xf>
    <xf numFmtId="43" fontId="1" fillId="0" borderId="4" xfId="1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43" fontId="5" fillId="0" borderId="4" xfId="1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43" fontId="1" fillId="0" borderId="4" xfId="1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B10" sqref="B10:I10"/>
    </sheetView>
  </sheetViews>
  <sheetFormatPr defaultRowHeight="20.25" x14ac:dyDescent="0.3"/>
  <cols>
    <col min="1" max="1" width="5" style="1" customWidth="1"/>
    <col min="2" max="2" width="19.25" style="1" customWidth="1"/>
    <col min="3" max="3" width="13.625" style="1" customWidth="1"/>
    <col min="4" max="4" width="13.375" style="1" customWidth="1"/>
    <col min="5" max="5" width="10.875" style="1" bestFit="1" customWidth="1"/>
    <col min="6" max="6" width="17.125" style="1" customWidth="1"/>
    <col min="7" max="7" width="21.375" style="1" customWidth="1"/>
    <col min="8" max="8" width="18.25" style="1" bestFit="1" customWidth="1"/>
    <col min="9" max="9" width="16.5" style="1" customWidth="1"/>
    <col min="10" max="16384" width="9" style="1"/>
  </cols>
  <sheetData>
    <row r="1" spans="1:9" x14ac:dyDescent="0.3">
      <c r="A1" s="27" t="s">
        <v>29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91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1">
        <v>1</v>
      </c>
      <c r="B7" s="7" t="s">
        <v>19</v>
      </c>
      <c r="C7" s="9">
        <v>37800</v>
      </c>
      <c r="D7" s="9">
        <v>37800</v>
      </c>
      <c r="E7" s="7" t="s">
        <v>16</v>
      </c>
      <c r="F7" s="7" t="s">
        <v>17</v>
      </c>
      <c r="G7" s="7" t="s">
        <v>22</v>
      </c>
      <c r="H7" s="7" t="s">
        <v>18</v>
      </c>
      <c r="I7" s="13" t="s">
        <v>30</v>
      </c>
    </row>
    <row r="8" spans="1:9" s="6" customFormat="1" ht="60.75" x14ac:dyDescent="0.2">
      <c r="A8" s="11">
        <v>2</v>
      </c>
      <c r="B8" s="7" t="s">
        <v>23</v>
      </c>
      <c r="C8" s="9">
        <v>2675</v>
      </c>
      <c r="D8" s="9">
        <v>2675</v>
      </c>
      <c r="E8" s="7" t="s">
        <v>16</v>
      </c>
      <c r="F8" s="7" t="s">
        <v>20</v>
      </c>
      <c r="G8" s="7" t="s">
        <v>31</v>
      </c>
      <c r="H8" s="7" t="s">
        <v>18</v>
      </c>
      <c r="I8" s="13" t="s">
        <v>32</v>
      </c>
    </row>
    <row r="9" spans="1:9" s="6" customFormat="1" ht="60.75" x14ac:dyDescent="0.2">
      <c r="A9" s="11">
        <v>3</v>
      </c>
      <c r="B9" s="7" t="s">
        <v>23</v>
      </c>
      <c r="C9" s="9">
        <v>2675</v>
      </c>
      <c r="D9" s="9">
        <v>2675</v>
      </c>
      <c r="E9" s="7" t="s">
        <v>16</v>
      </c>
      <c r="F9" s="7" t="s">
        <v>20</v>
      </c>
      <c r="G9" s="7" t="s">
        <v>35</v>
      </c>
      <c r="H9" s="7" t="s">
        <v>18</v>
      </c>
      <c r="I9" s="13" t="s">
        <v>38</v>
      </c>
    </row>
    <row r="10" spans="1:9" s="6" customFormat="1" ht="81" x14ac:dyDescent="0.2">
      <c r="A10" s="11">
        <v>4</v>
      </c>
      <c r="B10" s="7" t="s">
        <v>25</v>
      </c>
      <c r="C10" s="9">
        <v>3600</v>
      </c>
      <c r="D10" s="9">
        <v>3600</v>
      </c>
      <c r="E10" s="7" t="s">
        <v>16</v>
      </c>
      <c r="F10" s="7" t="s">
        <v>24</v>
      </c>
      <c r="G10" s="7" t="s">
        <v>39</v>
      </c>
      <c r="H10" s="7" t="s">
        <v>18</v>
      </c>
      <c r="I10" s="13" t="s">
        <v>36</v>
      </c>
    </row>
    <row r="11" spans="1:9" s="6" customFormat="1" ht="60.75" x14ac:dyDescent="0.2">
      <c r="A11" s="11">
        <v>5</v>
      </c>
      <c r="B11" s="7" t="s">
        <v>34</v>
      </c>
      <c r="C11" s="9">
        <v>12600</v>
      </c>
      <c r="D11" s="9">
        <v>12600</v>
      </c>
      <c r="E11" s="7" t="s">
        <v>16</v>
      </c>
      <c r="F11" s="7" t="s">
        <v>17</v>
      </c>
      <c r="G11" s="7" t="s">
        <v>33</v>
      </c>
      <c r="H11" s="7" t="s">
        <v>18</v>
      </c>
      <c r="I11" s="13" t="s">
        <v>37</v>
      </c>
    </row>
    <row r="12" spans="1:9" s="6" customFormat="1" ht="60.75" x14ac:dyDescent="0.2">
      <c r="A12" s="11">
        <v>6</v>
      </c>
      <c r="B12" s="7" t="s">
        <v>40</v>
      </c>
      <c r="C12" s="9">
        <v>6420</v>
      </c>
      <c r="D12" s="9">
        <v>6420</v>
      </c>
      <c r="E12" s="7" t="s">
        <v>16</v>
      </c>
      <c r="F12" s="7" t="s">
        <v>21</v>
      </c>
      <c r="G12" s="7" t="s">
        <v>41</v>
      </c>
      <c r="H12" s="7" t="s">
        <v>18</v>
      </c>
      <c r="I12" s="13" t="s">
        <v>42</v>
      </c>
    </row>
    <row r="13" spans="1:9" s="6" customFormat="1" ht="60.75" x14ac:dyDescent="0.2">
      <c r="A13" s="11">
        <v>7</v>
      </c>
      <c r="B13" s="7" t="s">
        <v>43</v>
      </c>
      <c r="C13" s="9">
        <v>25200</v>
      </c>
      <c r="D13" s="9">
        <v>25200</v>
      </c>
      <c r="E13" s="7" t="s">
        <v>16</v>
      </c>
      <c r="F13" s="7" t="s">
        <v>17</v>
      </c>
      <c r="G13" s="7" t="s">
        <v>44</v>
      </c>
      <c r="H13" s="7" t="s">
        <v>18</v>
      </c>
      <c r="I13" s="13" t="s">
        <v>45</v>
      </c>
    </row>
    <row r="14" spans="1:9" s="6" customFormat="1" ht="60.75" x14ac:dyDescent="0.2">
      <c r="A14" s="11">
        <v>8</v>
      </c>
      <c r="B14" s="7" t="s">
        <v>23</v>
      </c>
      <c r="C14" s="9">
        <v>2675</v>
      </c>
      <c r="D14" s="9">
        <v>2675</v>
      </c>
      <c r="E14" s="7" t="s">
        <v>16</v>
      </c>
      <c r="F14" s="7" t="s">
        <v>20</v>
      </c>
      <c r="G14" s="7" t="s">
        <v>35</v>
      </c>
      <c r="H14" s="7" t="s">
        <v>18</v>
      </c>
      <c r="I14" s="13" t="s">
        <v>48</v>
      </c>
    </row>
    <row r="15" spans="1:9" s="6" customFormat="1" ht="60.75" x14ac:dyDescent="0.2">
      <c r="A15" s="11">
        <v>9</v>
      </c>
      <c r="B15" s="7" t="s">
        <v>46</v>
      </c>
      <c r="C15" s="9">
        <v>7000</v>
      </c>
      <c r="D15" s="9">
        <v>7000</v>
      </c>
      <c r="E15" s="7" t="s">
        <v>16</v>
      </c>
      <c r="F15" s="7" t="s">
        <v>24</v>
      </c>
      <c r="G15" s="7" t="s">
        <v>47</v>
      </c>
      <c r="H15" s="7" t="s">
        <v>18</v>
      </c>
      <c r="I15" s="13" t="s">
        <v>49</v>
      </c>
    </row>
    <row r="16" spans="1:9" s="6" customFormat="1" ht="60.75" x14ac:dyDescent="0.2">
      <c r="A16" s="11">
        <v>10</v>
      </c>
      <c r="B16" s="7" t="s">
        <v>28</v>
      </c>
      <c r="C16" s="9">
        <v>17334</v>
      </c>
      <c r="D16" s="9">
        <v>17334</v>
      </c>
      <c r="E16" s="7" t="s">
        <v>16</v>
      </c>
      <c r="F16" s="7" t="s">
        <v>50</v>
      </c>
      <c r="G16" s="7" t="s">
        <v>51</v>
      </c>
      <c r="H16" s="7" t="s">
        <v>18</v>
      </c>
      <c r="I16" s="13" t="s">
        <v>52</v>
      </c>
    </row>
    <row r="17" spans="1:9" s="6" customFormat="1" ht="60.75" x14ac:dyDescent="0.2">
      <c r="A17" s="11">
        <v>11</v>
      </c>
      <c r="B17" s="7" t="s">
        <v>19</v>
      </c>
      <c r="C17" s="9">
        <v>39900</v>
      </c>
      <c r="D17" s="9">
        <v>39900</v>
      </c>
      <c r="E17" s="7" t="s">
        <v>16</v>
      </c>
      <c r="F17" s="7" t="s">
        <v>17</v>
      </c>
      <c r="G17" s="7" t="s">
        <v>53</v>
      </c>
      <c r="H17" s="7" t="s">
        <v>18</v>
      </c>
      <c r="I17" s="13" t="s">
        <v>54</v>
      </c>
    </row>
    <row r="18" spans="1:9" s="6" customFormat="1" ht="60.75" x14ac:dyDescent="0.2">
      <c r="A18" s="11">
        <v>12</v>
      </c>
      <c r="B18" s="7" t="s">
        <v>55</v>
      </c>
      <c r="C18" s="9">
        <v>1070</v>
      </c>
      <c r="D18" s="9">
        <v>1070</v>
      </c>
      <c r="E18" s="7" t="s">
        <v>16</v>
      </c>
      <c r="F18" s="7" t="s">
        <v>20</v>
      </c>
      <c r="G18" s="7" t="s">
        <v>56</v>
      </c>
      <c r="H18" s="7" t="s">
        <v>18</v>
      </c>
      <c r="I18" s="13" t="s">
        <v>57</v>
      </c>
    </row>
    <row r="19" spans="1:9" s="6" customFormat="1" ht="60.75" x14ac:dyDescent="0.2">
      <c r="A19" s="11">
        <v>13</v>
      </c>
      <c r="B19" s="7" t="s">
        <v>55</v>
      </c>
      <c r="C19" s="9">
        <v>1070</v>
      </c>
      <c r="D19" s="9">
        <v>1070</v>
      </c>
      <c r="E19" s="7" t="s">
        <v>16</v>
      </c>
      <c r="F19" s="7" t="s">
        <v>20</v>
      </c>
      <c r="G19" s="7" t="s">
        <v>56</v>
      </c>
      <c r="H19" s="7" t="s">
        <v>18</v>
      </c>
      <c r="I19" s="13" t="s">
        <v>58</v>
      </c>
    </row>
    <row r="20" spans="1:9" s="6" customFormat="1" ht="60.75" x14ac:dyDescent="0.2">
      <c r="A20" s="11">
        <v>14</v>
      </c>
      <c r="B20" s="7" t="s">
        <v>19</v>
      </c>
      <c r="C20" s="9">
        <v>39900</v>
      </c>
      <c r="D20" s="9">
        <v>39900</v>
      </c>
      <c r="E20" s="7" t="s">
        <v>16</v>
      </c>
      <c r="F20" s="7" t="s">
        <v>17</v>
      </c>
      <c r="G20" s="7" t="s">
        <v>53</v>
      </c>
      <c r="H20" s="7" t="s">
        <v>18</v>
      </c>
      <c r="I20" s="13" t="s">
        <v>59</v>
      </c>
    </row>
    <row r="21" spans="1:9" s="6" customFormat="1" ht="60.75" x14ac:dyDescent="0.2">
      <c r="A21" s="11">
        <v>15</v>
      </c>
      <c r="B21" s="7" t="s">
        <v>55</v>
      </c>
      <c r="C21" s="9">
        <v>1070</v>
      </c>
      <c r="D21" s="9">
        <v>1070</v>
      </c>
      <c r="E21" s="7" t="s">
        <v>16</v>
      </c>
      <c r="F21" s="7" t="s">
        <v>20</v>
      </c>
      <c r="G21" s="7" t="s">
        <v>56</v>
      </c>
      <c r="H21" s="7" t="s">
        <v>18</v>
      </c>
      <c r="I21" s="13" t="s">
        <v>60</v>
      </c>
    </row>
    <row r="22" spans="1:9" s="6" customFormat="1" ht="60.75" x14ac:dyDescent="0.2">
      <c r="A22" s="11">
        <v>16</v>
      </c>
      <c r="B22" s="7" t="s">
        <v>55</v>
      </c>
      <c r="C22" s="9">
        <v>1070</v>
      </c>
      <c r="D22" s="9">
        <v>1070</v>
      </c>
      <c r="E22" s="7" t="s">
        <v>16</v>
      </c>
      <c r="F22" s="7" t="s">
        <v>20</v>
      </c>
      <c r="G22" s="7" t="s">
        <v>56</v>
      </c>
      <c r="H22" s="7" t="s">
        <v>18</v>
      </c>
      <c r="I22" s="13" t="s">
        <v>61</v>
      </c>
    </row>
    <row r="23" spans="1:9" s="6" customFormat="1" ht="60.75" x14ac:dyDescent="0.2">
      <c r="A23" s="11">
        <v>17</v>
      </c>
      <c r="B23" s="7" t="s">
        <v>62</v>
      </c>
      <c r="C23" s="9">
        <v>41140</v>
      </c>
      <c r="D23" s="9">
        <v>41140</v>
      </c>
      <c r="E23" s="7" t="s">
        <v>16</v>
      </c>
      <c r="F23" s="7" t="s">
        <v>24</v>
      </c>
      <c r="G23" s="7" t="s">
        <v>63</v>
      </c>
      <c r="H23" s="7" t="s">
        <v>18</v>
      </c>
      <c r="I23" s="13" t="s">
        <v>64</v>
      </c>
    </row>
    <row r="24" spans="1:9" s="6" customFormat="1" ht="81" x14ac:dyDescent="0.2">
      <c r="A24" s="11">
        <v>18</v>
      </c>
      <c r="B24" s="7" t="s">
        <v>65</v>
      </c>
      <c r="C24" s="9">
        <v>17914.18</v>
      </c>
      <c r="D24" s="9">
        <v>17914.18</v>
      </c>
      <c r="E24" s="7" t="s">
        <v>16</v>
      </c>
      <c r="F24" s="7" t="s">
        <v>26</v>
      </c>
      <c r="G24" s="7" t="s">
        <v>66</v>
      </c>
      <c r="H24" s="7" t="s">
        <v>18</v>
      </c>
      <c r="I24" s="13" t="s">
        <v>67</v>
      </c>
    </row>
    <row r="25" spans="1:9" s="6" customFormat="1" ht="81" x14ac:dyDescent="0.2">
      <c r="A25" s="11">
        <v>19</v>
      </c>
      <c r="B25" s="7" t="s">
        <v>68</v>
      </c>
      <c r="C25" s="9">
        <v>9961.7000000000007</v>
      </c>
      <c r="D25" s="9">
        <v>9961.7000000000007</v>
      </c>
      <c r="E25" s="7" t="s">
        <v>16</v>
      </c>
      <c r="F25" s="7" t="s">
        <v>27</v>
      </c>
      <c r="G25" s="7" t="s">
        <v>70</v>
      </c>
      <c r="H25" s="7" t="s">
        <v>18</v>
      </c>
      <c r="I25" s="13" t="s">
        <v>69</v>
      </c>
    </row>
    <row r="26" spans="1:9" ht="81" x14ac:dyDescent="0.3">
      <c r="A26" s="11">
        <v>20</v>
      </c>
      <c r="B26" s="7" t="s">
        <v>71</v>
      </c>
      <c r="C26" s="9">
        <v>4964.8</v>
      </c>
      <c r="D26" s="9">
        <v>4964.8</v>
      </c>
      <c r="E26" s="7" t="s">
        <v>16</v>
      </c>
      <c r="F26" s="7" t="s">
        <v>72</v>
      </c>
      <c r="G26" s="7" t="s">
        <v>73</v>
      </c>
      <c r="H26" s="7" t="s">
        <v>18</v>
      </c>
      <c r="I26" s="13" t="s">
        <v>74</v>
      </c>
    </row>
    <row r="27" spans="1:9" s="5" customFormat="1" ht="81" x14ac:dyDescent="0.3">
      <c r="A27" s="11">
        <v>21</v>
      </c>
      <c r="B27" s="7" t="s">
        <v>75</v>
      </c>
      <c r="C27" s="9">
        <v>2480</v>
      </c>
      <c r="D27" s="9">
        <v>2480</v>
      </c>
      <c r="E27" s="7" t="s">
        <v>16</v>
      </c>
      <c r="F27" s="7" t="s">
        <v>26</v>
      </c>
      <c r="G27" s="7" t="s">
        <v>76</v>
      </c>
      <c r="H27" s="7" t="s">
        <v>18</v>
      </c>
      <c r="I27" s="13" t="s">
        <v>77</v>
      </c>
    </row>
    <row r="28" spans="1:9" ht="60.75" x14ac:dyDescent="0.3">
      <c r="A28" s="11">
        <v>22</v>
      </c>
      <c r="B28" s="7" t="s">
        <v>78</v>
      </c>
      <c r="C28" s="9">
        <v>46900</v>
      </c>
      <c r="D28" s="9">
        <f>C28</f>
        <v>46900</v>
      </c>
      <c r="E28" s="7" t="s">
        <v>16</v>
      </c>
      <c r="F28" s="7" t="s">
        <v>24</v>
      </c>
      <c r="G28" s="7" t="s">
        <v>79</v>
      </c>
      <c r="H28" s="7" t="s">
        <v>18</v>
      </c>
      <c r="I28" s="13" t="s">
        <v>80</v>
      </c>
    </row>
    <row r="29" spans="1:9" ht="60.75" x14ac:dyDescent="0.3">
      <c r="A29" s="11">
        <v>23</v>
      </c>
      <c r="B29" s="7" t="s">
        <v>82</v>
      </c>
      <c r="C29" s="9">
        <v>813.09</v>
      </c>
      <c r="D29" s="9">
        <f t="shared" ref="D29:D30" si="0">C29</f>
        <v>813.09</v>
      </c>
      <c r="E29" s="7" t="s">
        <v>16</v>
      </c>
      <c r="F29" s="7" t="s">
        <v>83</v>
      </c>
      <c r="G29" s="7" t="s">
        <v>84</v>
      </c>
      <c r="H29" s="7" t="s">
        <v>18</v>
      </c>
      <c r="I29" s="13" t="s">
        <v>81</v>
      </c>
    </row>
    <row r="30" spans="1:9" ht="81" x14ac:dyDescent="0.3">
      <c r="A30" s="11">
        <v>24</v>
      </c>
      <c r="B30" s="7" t="s">
        <v>88</v>
      </c>
      <c r="C30" s="9">
        <v>8592.1</v>
      </c>
      <c r="D30" s="9">
        <f t="shared" si="0"/>
        <v>8592.1</v>
      </c>
      <c r="E30" s="7" t="s">
        <v>16</v>
      </c>
      <c r="F30" s="7" t="s">
        <v>85</v>
      </c>
      <c r="G30" s="7" t="s">
        <v>86</v>
      </c>
      <c r="H30" s="7" t="s">
        <v>18</v>
      </c>
      <c r="I30" s="13" t="s">
        <v>87</v>
      </c>
    </row>
    <row r="31" spans="1:9" ht="81" x14ac:dyDescent="0.3">
      <c r="A31" s="11">
        <v>25</v>
      </c>
      <c r="B31" s="7" t="s">
        <v>25</v>
      </c>
      <c r="C31" s="9">
        <v>3879.8</v>
      </c>
      <c r="D31" s="9">
        <v>3879.8</v>
      </c>
      <c r="E31" s="7" t="s">
        <v>16</v>
      </c>
      <c r="F31" s="7" t="s">
        <v>24</v>
      </c>
      <c r="G31" s="7" t="s">
        <v>90</v>
      </c>
      <c r="H31" s="7" t="s">
        <v>18</v>
      </c>
      <c r="I31" s="13" t="s">
        <v>89</v>
      </c>
    </row>
  </sheetData>
  <mergeCells count="3">
    <mergeCell ref="A1:I1"/>
    <mergeCell ref="A2:I2"/>
    <mergeCell ref="A3:I3"/>
  </mergeCells>
  <pageMargins left="0" right="0" top="0.39370078740157483" bottom="0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0"/>
  <sheetViews>
    <sheetView workbookViewId="0">
      <selection activeCell="B9" sqref="B9:I9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139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140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118</v>
      </c>
      <c r="C7" s="9">
        <v>2176</v>
      </c>
      <c r="D7" s="9">
        <f t="shared" ref="D7" si="0">C7</f>
        <v>2176</v>
      </c>
      <c r="E7" s="7" t="s">
        <v>16</v>
      </c>
      <c r="F7" s="7" t="s">
        <v>141</v>
      </c>
      <c r="G7" s="7" t="s">
        <v>142</v>
      </c>
      <c r="H7" s="7" t="s">
        <v>18</v>
      </c>
      <c r="I7" s="13" t="s">
        <v>143</v>
      </c>
    </row>
    <row r="8" spans="1:9" s="6" customFormat="1" ht="60.75" x14ac:dyDescent="0.2">
      <c r="A8" s="11">
        <v>2</v>
      </c>
      <c r="B8" s="7" t="s">
        <v>46</v>
      </c>
      <c r="C8" s="9">
        <v>22140</v>
      </c>
      <c r="D8" s="9">
        <v>22140</v>
      </c>
      <c r="E8" s="7" t="s">
        <v>16</v>
      </c>
      <c r="F8" s="7" t="s">
        <v>24</v>
      </c>
      <c r="G8" s="7" t="s">
        <v>144</v>
      </c>
      <c r="H8" s="7" t="s">
        <v>18</v>
      </c>
      <c r="I8" s="13" t="s">
        <v>145</v>
      </c>
    </row>
    <row r="9" spans="1:9" s="6" customFormat="1" ht="81" x14ac:dyDescent="0.2">
      <c r="A9" s="11">
        <v>3</v>
      </c>
      <c r="B9" s="7" t="s">
        <v>146</v>
      </c>
      <c r="C9" s="9">
        <v>3661.97</v>
      </c>
      <c r="D9" s="9">
        <f t="shared" ref="D9" si="1">C9</f>
        <v>3661.97</v>
      </c>
      <c r="E9" s="7" t="s">
        <v>16</v>
      </c>
      <c r="F9" s="7" t="s">
        <v>83</v>
      </c>
      <c r="G9" s="7" t="s">
        <v>147</v>
      </c>
      <c r="H9" s="7" t="s">
        <v>18</v>
      </c>
      <c r="I9" s="13" t="s">
        <v>148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5"/>
  <sheetViews>
    <sheetView workbookViewId="0">
      <selection activeCell="I9" sqref="I9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157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150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151</v>
      </c>
      <c r="C7" s="9">
        <v>31750</v>
      </c>
      <c r="D7" s="9">
        <v>31750</v>
      </c>
      <c r="E7" s="7" t="s">
        <v>16</v>
      </c>
      <c r="F7" s="7" t="s">
        <v>123</v>
      </c>
      <c r="G7" s="7" t="s">
        <v>149</v>
      </c>
      <c r="H7" s="7" t="s">
        <v>18</v>
      </c>
      <c r="I7" s="13" t="s">
        <v>155</v>
      </c>
    </row>
    <row r="8" spans="1:9" s="6" customFormat="1" ht="60.75" x14ac:dyDescent="0.2">
      <c r="A8" s="11">
        <v>2</v>
      </c>
      <c r="B8" s="7" t="s">
        <v>152</v>
      </c>
      <c r="C8" s="9">
        <v>29239.98</v>
      </c>
      <c r="D8" s="9">
        <f t="shared" ref="D8" si="0">C8</f>
        <v>29239.98</v>
      </c>
      <c r="E8" s="7" t="s">
        <v>16</v>
      </c>
      <c r="F8" s="7" t="s">
        <v>83</v>
      </c>
      <c r="G8" s="7" t="s">
        <v>153</v>
      </c>
      <c r="H8" s="7" t="s">
        <v>18</v>
      </c>
      <c r="I8" s="13" t="s">
        <v>154</v>
      </c>
    </row>
    <row r="9" spans="1:9" s="6" customFormat="1" ht="60.75" x14ac:dyDescent="0.2">
      <c r="A9" s="11">
        <v>3</v>
      </c>
      <c r="B9" s="18" t="s">
        <v>100</v>
      </c>
      <c r="C9" s="19">
        <v>1754.8</v>
      </c>
      <c r="D9" s="19">
        <v>1754.8</v>
      </c>
      <c r="E9" s="18" t="s">
        <v>16</v>
      </c>
      <c r="F9" s="18" t="s">
        <v>98</v>
      </c>
      <c r="G9" s="18" t="s">
        <v>99</v>
      </c>
      <c r="H9" s="18" t="s">
        <v>18</v>
      </c>
      <c r="I9" s="20" t="s">
        <v>156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0"/>
  <sheetViews>
    <sheetView workbookViewId="0">
      <selection activeCell="Q8" sqref="Q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159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158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1">
        <v>1</v>
      </c>
      <c r="B7" s="7" t="s">
        <v>75</v>
      </c>
      <c r="C7" s="9">
        <v>22470</v>
      </c>
      <c r="D7" s="9">
        <f>C7</f>
        <v>22470</v>
      </c>
      <c r="E7" s="7" t="s">
        <v>16</v>
      </c>
      <c r="F7" s="7" t="s">
        <v>160</v>
      </c>
      <c r="G7" s="7" t="s">
        <v>161</v>
      </c>
      <c r="H7" s="7" t="s">
        <v>18</v>
      </c>
      <c r="I7" s="13" t="s">
        <v>162</v>
      </c>
    </row>
    <row r="8" spans="1:9" s="6" customFormat="1" ht="60.75" x14ac:dyDescent="0.2">
      <c r="A8" s="11">
        <v>2</v>
      </c>
      <c r="B8" s="7" t="s">
        <v>163</v>
      </c>
      <c r="C8" s="9">
        <v>10486</v>
      </c>
      <c r="D8" s="9">
        <f>C8</f>
        <v>10486</v>
      </c>
      <c r="E8" s="7" t="s">
        <v>16</v>
      </c>
      <c r="F8" s="7" t="s">
        <v>160</v>
      </c>
      <c r="G8" s="7" t="s">
        <v>164</v>
      </c>
      <c r="H8" s="7" t="s">
        <v>18</v>
      </c>
      <c r="I8" s="13" t="s">
        <v>165</v>
      </c>
    </row>
    <row r="9" spans="1:9" s="6" customFormat="1" ht="60.75" x14ac:dyDescent="0.2">
      <c r="A9" s="11">
        <v>3</v>
      </c>
      <c r="B9" s="7" t="s">
        <v>166</v>
      </c>
      <c r="C9" s="9">
        <v>9041.5</v>
      </c>
      <c r="D9" s="9">
        <v>9041.5</v>
      </c>
      <c r="E9" s="7" t="s">
        <v>16</v>
      </c>
      <c r="F9" s="7" t="s">
        <v>27</v>
      </c>
      <c r="G9" s="7" t="s">
        <v>167</v>
      </c>
      <c r="H9" s="7" t="s">
        <v>18</v>
      </c>
      <c r="I9" s="13" t="s">
        <v>182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x14ac:dyDescent="0.3">
      <c r="A22" s="12"/>
      <c r="B22" s="7"/>
      <c r="C22" s="9"/>
      <c r="D22" s="9"/>
      <c r="E22" s="7"/>
      <c r="F22" s="7"/>
      <c r="G22" s="7"/>
      <c r="H22" s="7"/>
      <c r="I22" s="13"/>
    </row>
    <row r="23" spans="1:9" x14ac:dyDescent="0.3">
      <c r="A23" s="12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x14ac:dyDescent="0.3">
      <c r="A30" s="12"/>
      <c r="B30" s="7"/>
      <c r="C30" s="10"/>
      <c r="D30" s="10"/>
      <c r="E30" s="8"/>
      <c r="F30" s="8"/>
      <c r="G30" s="7"/>
      <c r="H30" s="7"/>
      <c r="I30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2"/>
  <sheetViews>
    <sheetView workbookViewId="0">
      <selection activeCell="E8" sqref="E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174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175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171</v>
      </c>
      <c r="C7" s="9">
        <v>1800</v>
      </c>
      <c r="D7" s="9">
        <v>1800</v>
      </c>
      <c r="E7" s="7" t="s">
        <v>16</v>
      </c>
      <c r="F7" s="7" t="s">
        <v>24</v>
      </c>
      <c r="G7" s="7" t="s">
        <v>172</v>
      </c>
      <c r="H7" s="7" t="s">
        <v>18</v>
      </c>
      <c r="I7" s="13" t="s">
        <v>173</v>
      </c>
    </row>
    <row r="8" spans="1:9" ht="60.75" x14ac:dyDescent="0.3">
      <c r="A8" s="17">
        <v>2</v>
      </c>
      <c r="B8" s="7" t="s">
        <v>170</v>
      </c>
      <c r="C8" s="9">
        <v>9041.5</v>
      </c>
      <c r="D8" s="9">
        <v>9041.5</v>
      </c>
      <c r="E8" s="7" t="s">
        <v>16</v>
      </c>
      <c r="F8" s="7" t="s">
        <v>123</v>
      </c>
      <c r="G8" s="7" t="s">
        <v>169</v>
      </c>
      <c r="H8" s="7" t="s">
        <v>18</v>
      </c>
      <c r="I8" s="13" t="s">
        <v>168</v>
      </c>
    </row>
    <row r="9" spans="1:9" s="6" customFormat="1" ht="60.75" x14ac:dyDescent="0.2">
      <c r="A9" s="11">
        <v>3</v>
      </c>
      <c r="B9" s="7" t="s">
        <v>177</v>
      </c>
      <c r="C9" s="9">
        <v>65820</v>
      </c>
      <c r="D9" s="9">
        <v>68520</v>
      </c>
      <c r="E9" s="7" t="s">
        <v>16</v>
      </c>
      <c r="F9" s="7" t="s">
        <v>24</v>
      </c>
      <c r="G9" s="7" t="s">
        <v>178</v>
      </c>
      <c r="H9" s="7" t="s">
        <v>18</v>
      </c>
      <c r="I9" s="13" t="s">
        <v>176</v>
      </c>
    </row>
    <row r="10" spans="1:9" s="6" customFormat="1" ht="60.75" x14ac:dyDescent="0.2">
      <c r="A10" s="11">
        <v>4</v>
      </c>
      <c r="B10" s="7" t="s">
        <v>179</v>
      </c>
      <c r="C10" s="9">
        <v>48967</v>
      </c>
      <c r="D10" s="9">
        <f t="shared" ref="D10" si="0">C10</f>
        <v>48967</v>
      </c>
      <c r="E10" s="7" t="s">
        <v>16</v>
      </c>
      <c r="F10" s="7" t="s">
        <v>83</v>
      </c>
      <c r="G10" s="7" t="s">
        <v>180</v>
      </c>
      <c r="H10" s="7" t="s">
        <v>18</v>
      </c>
      <c r="I10" s="13" t="s">
        <v>181</v>
      </c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7900-E18C-4DA2-A86D-883C8E2CA78D}">
  <dimension ref="A1:I32"/>
  <sheetViews>
    <sheetView view="pageBreakPreview" zoomScale="95" zoomScaleNormal="154" zoomScaleSheetLayoutView="95" workbookViewId="0">
      <selection activeCell="B7" sqref="B7:I7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187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188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34</v>
      </c>
      <c r="C7" s="9">
        <v>13800</v>
      </c>
      <c r="D7" s="9">
        <v>13800</v>
      </c>
      <c r="E7" s="7" t="s">
        <v>16</v>
      </c>
      <c r="F7" s="7" t="s">
        <v>17</v>
      </c>
      <c r="G7" s="7" t="s">
        <v>183</v>
      </c>
      <c r="H7" s="7" t="s">
        <v>18</v>
      </c>
      <c r="I7" s="13" t="s">
        <v>184</v>
      </c>
    </row>
    <row r="8" spans="1:9" ht="60.75" x14ac:dyDescent="0.3">
      <c r="A8" s="17">
        <v>2</v>
      </c>
      <c r="B8" s="7" t="s">
        <v>34</v>
      </c>
      <c r="C8" s="9">
        <v>41400</v>
      </c>
      <c r="D8" s="9">
        <v>41400</v>
      </c>
      <c r="E8" s="7" t="s">
        <v>16</v>
      </c>
      <c r="F8" s="7" t="s">
        <v>17</v>
      </c>
      <c r="G8" s="7" t="s">
        <v>185</v>
      </c>
      <c r="H8" s="7" t="s">
        <v>18</v>
      </c>
      <c r="I8" s="13" t="s">
        <v>186</v>
      </c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DE1D-AAE9-4DA7-BB4E-1CFC89139915}">
  <dimension ref="A1:I32"/>
  <sheetViews>
    <sheetView view="pageBreakPreview" zoomScale="154" zoomScaleNormal="154" zoomScaleSheetLayoutView="154" workbookViewId="0">
      <selection sqref="A1:I1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187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188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189</v>
      </c>
      <c r="C7" s="9">
        <v>1155.5999999999999</v>
      </c>
      <c r="D7" s="9">
        <v>1155.5999999999999</v>
      </c>
      <c r="E7" s="11" t="s">
        <v>16</v>
      </c>
      <c r="F7" s="11" t="s">
        <v>190</v>
      </c>
      <c r="G7" s="11" t="s">
        <v>191</v>
      </c>
      <c r="H7" s="7" t="s">
        <v>18</v>
      </c>
      <c r="I7" s="7" t="s">
        <v>192</v>
      </c>
    </row>
    <row r="8" spans="1:9" x14ac:dyDescent="0.3">
      <c r="A8" s="17"/>
      <c r="B8" s="7"/>
      <c r="C8" s="9"/>
      <c r="D8" s="9"/>
      <c r="E8" s="7"/>
      <c r="F8" s="7"/>
      <c r="G8" s="7"/>
      <c r="H8" s="7"/>
      <c r="I8" s="13"/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5926-3103-4396-8B87-BBFDFD1E18E2}">
  <dimension ref="A1:I32"/>
  <sheetViews>
    <sheetView view="pageBreakPreview" zoomScale="154" zoomScaleNormal="154" zoomScaleSheetLayoutView="154" workbookViewId="0">
      <selection activeCell="B8" sqref="B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193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194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197</v>
      </c>
      <c r="C7" s="9">
        <v>1155.5999999999999</v>
      </c>
      <c r="D7" s="9">
        <v>1155.5999999999999</v>
      </c>
      <c r="E7" s="11" t="s">
        <v>16</v>
      </c>
      <c r="F7" s="11" t="s">
        <v>195</v>
      </c>
      <c r="G7" s="11" t="s">
        <v>195</v>
      </c>
      <c r="H7" s="7" t="s">
        <v>18</v>
      </c>
      <c r="I7" s="7" t="s">
        <v>201</v>
      </c>
    </row>
    <row r="8" spans="1:9" ht="60.75" x14ac:dyDescent="0.3">
      <c r="A8" s="17">
        <v>2</v>
      </c>
      <c r="B8" s="7" t="s">
        <v>82</v>
      </c>
      <c r="C8" s="9">
        <v>7920</v>
      </c>
      <c r="D8" s="9">
        <f t="shared" ref="D8" si="0">C8</f>
        <v>7920</v>
      </c>
      <c r="E8" s="7" t="s">
        <v>16</v>
      </c>
      <c r="F8" s="11" t="s">
        <v>196</v>
      </c>
      <c r="G8" s="11" t="s">
        <v>196</v>
      </c>
      <c r="H8" s="7" t="s">
        <v>18</v>
      </c>
      <c r="I8" s="7" t="s">
        <v>198</v>
      </c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55118110236220474" bottom="0.35433070866141736" header="0.31496062992125984" footer="0.31496062992125984"/>
  <pageSetup paperSize="9" scale="9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5D94-958D-4285-861D-997BAD278977}">
  <dimension ref="A1:I32"/>
  <sheetViews>
    <sheetView view="pageBreakPreview" topLeftCell="A7" zoomScale="154" zoomScaleNormal="154" zoomScaleSheetLayoutView="154" workbookViewId="0">
      <selection activeCell="B9" sqref="B9:I9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199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200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197</v>
      </c>
      <c r="C7" s="9">
        <v>1155.5999999999999</v>
      </c>
      <c r="D7" s="9">
        <v>1155.5999999999999</v>
      </c>
      <c r="E7" s="11" t="s">
        <v>16</v>
      </c>
      <c r="F7" s="11" t="s">
        <v>195</v>
      </c>
      <c r="G7" s="11" t="s">
        <v>195</v>
      </c>
      <c r="H7" s="7" t="s">
        <v>18</v>
      </c>
      <c r="I7" s="7" t="s">
        <v>201</v>
      </c>
    </row>
    <row r="8" spans="1:9" ht="60.75" x14ac:dyDescent="0.3">
      <c r="A8" s="17">
        <v>2</v>
      </c>
      <c r="B8" s="7" t="s">
        <v>202</v>
      </c>
      <c r="C8" s="9">
        <v>3900</v>
      </c>
      <c r="D8" s="9">
        <v>3900</v>
      </c>
      <c r="E8" s="7" t="s">
        <v>16</v>
      </c>
      <c r="F8" s="11" t="s">
        <v>203</v>
      </c>
      <c r="G8" s="11" t="s">
        <v>203</v>
      </c>
      <c r="H8" s="7" t="s">
        <v>18</v>
      </c>
      <c r="I8" s="7" t="s">
        <v>204</v>
      </c>
    </row>
    <row r="9" spans="1:9" s="6" customFormat="1" ht="60.75" x14ac:dyDescent="0.2">
      <c r="A9" s="11">
        <v>3</v>
      </c>
      <c r="B9" s="7" t="s">
        <v>136</v>
      </c>
      <c r="C9" s="9">
        <v>55200</v>
      </c>
      <c r="D9" s="9">
        <v>55200</v>
      </c>
      <c r="E9" s="7" t="s">
        <v>16</v>
      </c>
      <c r="F9" s="7" t="s">
        <v>17</v>
      </c>
      <c r="G9" s="7" t="s">
        <v>205</v>
      </c>
      <c r="H9" s="7" t="s">
        <v>18</v>
      </c>
      <c r="I9" s="13" t="s">
        <v>206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55118110236220474" bottom="0.35433070866141736" header="0.31496062992125984" footer="0.31496062992125984"/>
  <pageSetup paperSize="9" scale="9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CB3D-2565-40A9-8DF0-CFF104603C92}">
  <dimension ref="A1:I32"/>
  <sheetViews>
    <sheetView view="pageBreakPreview" zoomScale="154" zoomScaleNormal="154" zoomScaleSheetLayoutView="154" workbookViewId="0">
      <selection activeCell="H8" sqref="H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208</v>
      </c>
      <c r="B1" s="27"/>
      <c r="C1" s="27"/>
      <c r="D1" s="27"/>
      <c r="E1" s="27"/>
      <c r="F1" s="27"/>
      <c r="G1" s="27"/>
      <c r="H1" s="27"/>
      <c r="I1" s="27"/>
    </row>
    <row r="2" spans="1:9" ht="13.5" customHeight="1" x14ac:dyDescent="0.3">
      <c r="A2" s="27" t="s">
        <v>209</v>
      </c>
      <c r="B2" s="27"/>
      <c r="C2" s="27"/>
      <c r="D2" s="27"/>
      <c r="E2" s="27"/>
      <c r="F2" s="27"/>
      <c r="G2" s="27"/>
      <c r="H2" s="27"/>
      <c r="I2" s="27"/>
    </row>
    <row r="3" spans="1:9" s="22" customFormat="1" ht="24.75" customHeight="1" x14ac:dyDescent="0.2">
      <c r="A3" s="28" t="s">
        <v>207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210</v>
      </c>
      <c r="C7" s="9">
        <v>2800.02</v>
      </c>
      <c r="D7" s="9">
        <v>2800.02</v>
      </c>
      <c r="E7" s="11" t="s">
        <v>16</v>
      </c>
      <c r="F7" s="11" t="s">
        <v>211</v>
      </c>
      <c r="G7" s="11" t="s">
        <v>211</v>
      </c>
      <c r="H7" s="7" t="s">
        <v>18</v>
      </c>
      <c r="I7" s="7" t="s">
        <v>212</v>
      </c>
    </row>
    <row r="8" spans="1:9" ht="60.75" x14ac:dyDescent="0.3">
      <c r="A8" s="17">
        <v>2</v>
      </c>
      <c r="B8" s="7" t="s">
        <v>197</v>
      </c>
      <c r="C8" s="9">
        <v>1155.5999999999999</v>
      </c>
      <c r="D8" s="9">
        <v>1155.5999999999999</v>
      </c>
      <c r="E8" s="11" t="s">
        <v>16</v>
      </c>
      <c r="F8" s="11" t="s">
        <v>195</v>
      </c>
      <c r="G8" s="11" t="s">
        <v>195</v>
      </c>
      <c r="H8" s="7" t="s">
        <v>18</v>
      </c>
      <c r="I8" s="7" t="s">
        <v>213</v>
      </c>
    </row>
    <row r="9" spans="1:9" s="6" customFormat="1" ht="60.75" x14ac:dyDescent="0.2">
      <c r="A9" s="21">
        <v>3</v>
      </c>
      <c r="B9" s="7" t="s">
        <v>214</v>
      </c>
      <c r="C9" s="9">
        <v>866.7</v>
      </c>
      <c r="D9" s="9">
        <v>866.7</v>
      </c>
      <c r="E9" s="7" t="s">
        <v>16</v>
      </c>
      <c r="F9" s="7" t="s">
        <v>216</v>
      </c>
      <c r="G9" s="7" t="s">
        <v>217</v>
      </c>
      <c r="H9" s="7" t="s">
        <v>18</v>
      </c>
      <c r="I9" s="13" t="s">
        <v>215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38" bottom="0.35433070866141736" header="0.17" footer="0.31496062992125984"/>
  <pageSetup paperSize="9" scale="9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8F4-A767-490E-8A7D-D878BCED6EE7}">
  <dimension ref="A1:I32"/>
  <sheetViews>
    <sheetView view="pageBreakPreview" zoomScale="154" zoomScaleNormal="154" zoomScaleSheetLayoutView="154" workbookViewId="0">
      <selection activeCell="B7" sqref="B7:I7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219</v>
      </c>
      <c r="B1" s="27"/>
      <c r="C1" s="27"/>
      <c r="D1" s="27"/>
      <c r="E1" s="27"/>
      <c r="F1" s="27"/>
      <c r="G1" s="27"/>
      <c r="H1" s="27"/>
      <c r="I1" s="27"/>
    </row>
    <row r="2" spans="1:9" ht="13.5" customHeight="1" x14ac:dyDescent="0.3">
      <c r="A2" s="27" t="s">
        <v>209</v>
      </c>
      <c r="B2" s="27"/>
      <c r="C2" s="27"/>
      <c r="D2" s="27"/>
      <c r="E2" s="27"/>
      <c r="F2" s="27"/>
      <c r="G2" s="27"/>
      <c r="H2" s="27"/>
      <c r="I2" s="27"/>
    </row>
    <row r="3" spans="1:9" s="22" customFormat="1" ht="24.75" customHeight="1" x14ac:dyDescent="0.2">
      <c r="A3" s="28" t="s">
        <v>218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197</v>
      </c>
      <c r="C7" s="9">
        <v>1155.5999999999999</v>
      </c>
      <c r="D7" s="9">
        <v>1155.5999999999999</v>
      </c>
      <c r="E7" s="11" t="s">
        <v>16</v>
      </c>
      <c r="F7" s="11" t="s">
        <v>195</v>
      </c>
      <c r="G7" s="11" t="s">
        <v>195</v>
      </c>
      <c r="H7" s="7" t="s">
        <v>18</v>
      </c>
      <c r="I7" s="7" t="s">
        <v>220</v>
      </c>
    </row>
    <row r="8" spans="1:9" x14ac:dyDescent="0.3">
      <c r="A8" s="17"/>
      <c r="B8" s="7"/>
      <c r="C8" s="9"/>
      <c r="D8" s="9"/>
      <c r="E8" s="11"/>
      <c r="F8" s="11"/>
      <c r="G8" s="11"/>
      <c r="H8" s="7"/>
      <c r="I8" s="7"/>
    </row>
    <row r="9" spans="1:9" s="6" customFormat="1" x14ac:dyDescent="0.2">
      <c r="A9" s="2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38" bottom="0.35433070866141736" header="0.17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>
      <selection activeCell="B14" sqref="B14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93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94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34</v>
      </c>
      <c r="C7" s="9">
        <v>13300</v>
      </c>
      <c r="D7" s="9">
        <v>13300</v>
      </c>
      <c r="E7" s="7" t="s">
        <v>16</v>
      </c>
      <c r="F7" s="7" t="s">
        <v>17</v>
      </c>
      <c r="G7" s="7" t="s">
        <v>95</v>
      </c>
      <c r="H7" s="7" t="s">
        <v>18</v>
      </c>
      <c r="I7" s="13" t="s">
        <v>96</v>
      </c>
    </row>
    <row r="8" spans="1:9" s="6" customFormat="1" ht="60.75" x14ac:dyDescent="0.2">
      <c r="A8" s="11">
        <v>2</v>
      </c>
      <c r="B8" s="18" t="s">
        <v>100</v>
      </c>
      <c r="C8" s="19">
        <v>1754.8</v>
      </c>
      <c r="D8" s="19">
        <v>1754.8</v>
      </c>
      <c r="E8" s="18" t="s">
        <v>16</v>
      </c>
      <c r="F8" s="18" t="s">
        <v>98</v>
      </c>
      <c r="G8" s="18" t="s">
        <v>99</v>
      </c>
      <c r="H8" s="18" t="s">
        <v>18</v>
      </c>
      <c r="I8" s="20" t="s">
        <v>101</v>
      </c>
    </row>
    <row r="9" spans="1:9" s="6" customFormat="1" ht="60.75" x14ac:dyDescent="0.2">
      <c r="A9" s="11">
        <v>3</v>
      </c>
      <c r="B9" s="7" t="s">
        <v>34</v>
      </c>
      <c r="C9" s="9">
        <v>13300</v>
      </c>
      <c r="D9" s="9">
        <v>13300</v>
      </c>
      <c r="E9" s="7" t="s">
        <v>16</v>
      </c>
      <c r="F9" s="7" t="s">
        <v>17</v>
      </c>
      <c r="G9" s="7" t="s">
        <v>95</v>
      </c>
      <c r="H9" s="7" t="s">
        <v>18</v>
      </c>
      <c r="I9" s="13" t="s">
        <v>97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6A0D-036A-455F-A4BE-7CABB6F8793A}">
  <dimension ref="A1:I32"/>
  <sheetViews>
    <sheetView view="pageBreakPreview" zoomScale="154" zoomScaleNormal="154" zoomScaleSheetLayoutView="154" workbookViewId="0">
      <selection activeCell="A4" sqref="A4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/>
      <c r="B1" s="27"/>
      <c r="C1" s="27"/>
      <c r="D1" s="27"/>
      <c r="E1" s="27"/>
      <c r="F1" s="27"/>
      <c r="G1" s="27"/>
      <c r="H1" s="27"/>
      <c r="I1" s="27"/>
    </row>
    <row r="2" spans="1:9" ht="13.5" customHeight="1" x14ac:dyDescent="0.3">
      <c r="A2" s="27"/>
      <c r="B2" s="27"/>
      <c r="C2" s="27"/>
      <c r="D2" s="27"/>
      <c r="E2" s="27"/>
      <c r="F2" s="27"/>
      <c r="G2" s="27"/>
      <c r="H2" s="27"/>
      <c r="I2" s="27"/>
    </row>
    <row r="3" spans="1:9" s="22" customFormat="1" ht="24.75" customHeight="1" x14ac:dyDescent="0.2">
      <c r="A3" s="28" t="s">
        <v>221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"/>
      <c r="B4" s="2"/>
      <c r="C4" s="2"/>
      <c r="D4" s="2"/>
      <c r="E4" s="2"/>
      <c r="F4" s="2"/>
      <c r="G4" s="2"/>
      <c r="H4" s="2"/>
      <c r="I4" s="14"/>
    </row>
    <row r="5" spans="1:9" x14ac:dyDescent="0.3">
      <c r="A5" s="3"/>
      <c r="B5" s="3"/>
      <c r="C5" s="3"/>
      <c r="D5" s="3"/>
      <c r="E5" s="3"/>
      <c r="F5" s="3"/>
      <c r="G5" s="3"/>
      <c r="H5" s="3"/>
      <c r="I5" s="15"/>
    </row>
    <row r="6" spans="1:9" x14ac:dyDescent="0.3">
      <c r="A6" s="4"/>
      <c r="B6" s="4"/>
      <c r="C6" s="4"/>
      <c r="D6" s="4"/>
      <c r="E6" s="4"/>
      <c r="F6" s="4"/>
      <c r="G6" s="4"/>
      <c r="H6" s="4"/>
      <c r="I6" s="16"/>
    </row>
    <row r="7" spans="1:9" x14ac:dyDescent="0.3">
      <c r="A7" s="17"/>
      <c r="B7" s="7"/>
      <c r="C7" s="9"/>
      <c r="D7" s="9"/>
      <c r="E7" s="11"/>
      <c r="F7" s="11"/>
      <c r="G7" s="11"/>
      <c r="H7" s="7"/>
      <c r="I7" s="7"/>
    </row>
    <row r="8" spans="1:9" x14ac:dyDescent="0.3">
      <c r="A8" s="17"/>
      <c r="B8" s="7"/>
      <c r="C8" s="9"/>
      <c r="D8" s="9"/>
      <c r="E8" s="11"/>
      <c r="F8" s="11"/>
      <c r="G8" s="11"/>
      <c r="H8" s="7"/>
      <c r="I8" s="7"/>
    </row>
    <row r="9" spans="1:9" s="6" customFormat="1" x14ac:dyDescent="0.2">
      <c r="A9" s="2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38" bottom="0.35433070866141736" header="0.17" footer="0.31496062992125984"/>
  <pageSetup paperSize="9" scale="9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1F39-2C27-4148-B6C0-ADD0DDDC0CF8}">
  <dimension ref="A1:I32"/>
  <sheetViews>
    <sheetView view="pageBreakPreview" zoomScale="154" zoomScaleNormal="154" zoomScaleSheetLayoutView="154" workbookViewId="0">
      <selection activeCell="G9" sqref="G9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222</v>
      </c>
      <c r="B1" s="27"/>
      <c r="C1" s="27"/>
      <c r="D1" s="27"/>
      <c r="E1" s="27"/>
      <c r="F1" s="27"/>
      <c r="G1" s="27"/>
      <c r="H1" s="27"/>
      <c r="I1" s="27"/>
    </row>
    <row r="2" spans="1:9" ht="13.5" customHeight="1" x14ac:dyDescent="0.3">
      <c r="A2" s="27" t="s">
        <v>209</v>
      </c>
      <c r="B2" s="27"/>
      <c r="C2" s="27"/>
      <c r="D2" s="27"/>
      <c r="E2" s="27"/>
      <c r="F2" s="27"/>
      <c r="G2" s="27"/>
      <c r="H2" s="27"/>
      <c r="I2" s="27"/>
    </row>
    <row r="3" spans="1:9" s="22" customFormat="1" ht="24.75" customHeight="1" x14ac:dyDescent="0.2">
      <c r="A3" s="28" t="s">
        <v>223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60.75" x14ac:dyDescent="0.3">
      <c r="A7" s="17">
        <v>1</v>
      </c>
      <c r="B7" s="7" t="s">
        <v>225</v>
      </c>
      <c r="C7" s="9">
        <v>9041.5</v>
      </c>
      <c r="D7" s="9">
        <v>9041.5</v>
      </c>
      <c r="E7" s="7" t="s">
        <v>16</v>
      </c>
      <c r="F7" s="11" t="s">
        <v>224</v>
      </c>
      <c r="G7" s="11" t="s">
        <v>224</v>
      </c>
      <c r="H7" s="7" t="s">
        <v>18</v>
      </c>
      <c r="I7" s="13" t="s">
        <v>227</v>
      </c>
    </row>
    <row r="8" spans="1:9" ht="60.75" x14ac:dyDescent="0.3">
      <c r="A8" s="17">
        <v>2</v>
      </c>
      <c r="B8" s="7" t="s">
        <v>197</v>
      </c>
      <c r="C8" s="9">
        <v>1155.5999999999999</v>
      </c>
      <c r="D8" s="9">
        <v>1155.5999999999999</v>
      </c>
      <c r="E8" s="11" t="s">
        <v>16</v>
      </c>
      <c r="F8" s="11" t="s">
        <v>195</v>
      </c>
      <c r="G8" s="11" t="s">
        <v>195</v>
      </c>
      <c r="H8" s="7" t="s">
        <v>18</v>
      </c>
      <c r="I8" s="7" t="s">
        <v>226</v>
      </c>
    </row>
    <row r="9" spans="1:9" s="6" customFormat="1" ht="60.75" x14ac:dyDescent="0.2">
      <c r="A9" s="21">
        <v>3</v>
      </c>
      <c r="B9" s="7" t="s">
        <v>136</v>
      </c>
      <c r="C9" s="9">
        <v>55200</v>
      </c>
      <c r="D9" s="9">
        <v>55200</v>
      </c>
      <c r="E9" s="7" t="s">
        <v>16</v>
      </c>
      <c r="F9" s="11" t="s">
        <v>205</v>
      </c>
      <c r="G9" s="11" t="s">
        <v>205</v>
      </c>
      <c r="H9" s="7" t="s">
        <v>18</v>
      </c>
      <c r="I9" s="13" t="s">
        <v>228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38" bottom="0.35433070866141736" header="0.17" footer="0.31496062992125984"/>
  <pageSetup paperSize="9" scale="9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A052-041A-4610-9AAA-F9C70E55E67F}">
  <dimension ref="A1:I32"/>
  <sheetViews>
    <sheetView tabSelected="1" view="pageBreakPreview" zoomScale="154" zoomScaleNormal="154" zoomScaleSheetLayoutView="154" workbookViewId="0">
      <selection activeCell="B7" sqref="B7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1.5" style="1" bestFit="1" customWidth="1"/>
    <col min="8" max="8" width="19.5" style="1" bestFit="1" customWidth="1"/>
    <col min="9" max="9" width="17.25" style="1" customWidth="1"/>
    <col min="10" max="16384" width="9" style="1"/>
  </cols>
  <sheetData>
    <row r="1" spans="1:9" x14ac:dyDescent="0.3">
      <c r="A1" s="27" t="s">
        <v>229</v>
      </c>
      <c r="B1" s="27"/>
      <c r="C1" s="27"/>
      <c r="D1" s="27"/>
      <c r="E1" s="27"/>
      <c r="F1" s="27"/>
      <c r="G1" s="27"/>
      <c r="H1" s="27"/>
      <c r="I1" s="27"/>
    </row>
    <row r="2" spans="1:9" ht="13.5" customHeight="1" x14ac:dyDescent="0.3">
      <c r="A2" s="27" t="s">
        <v>209</v>
      </c>
      <c r="B2" s="27"/>
      <c r="C2" s="27"/>
      <c r="D2" s="27"/>
      <c r="E2" s="27"/>
      <c r="F2" s="27"/>
      <c r="G2" s="27"/>
      <c r="H2" s="27"/>
      <c r="I2" s="27"/>
    </row>
    <row r="3" spans="1:9" s="22" customFormat="1" ht="24.75" customHeight="1" x14ac:dyDescent="0.2">
      <c r="A3" s="28" t="s">
        <v>230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ht="86.25" customHeight="1" x14ac:dyDescent="0.3">
      <c r="A7" s="29">
        <v>1</v>
      </c>
      <c r="B7" s="23" t="s">
        <v>235</v>
      </c>
      <c r="C7" s="25">
        <v>3916.2</v>
      </c>
      <c r="D7" s="25">
        <v>3916.2</v>
      </c>
      <c r="E7" s="23" t="s">
        <v>16</v>
      </c>
      <c r="F7" s="26" t="s">
        <v>231</v>
      </c>
      <c r="G7" s="26" t="s">
        <v>232</v>
      </c>
      <c r="H7" s="23" t="s">
        <v>18</v>
      </c>
      <c r="I7" s="24" t="s">
        <v>233</v>
      </c>
    </row>
    <row r="8" spans="1:9" ht="60.75" x14ac:dyDescent="0.3">
      <c r="A8" s="29">
        <v>2</v>
      </c>
      <c r="B8" s="23" t="s">
        <v>197</v>
      </c>
      <c r="C8" s="25">
        <v>1155.5999999999999</v>
      </c>
      <c r="D8" s="25">
        <v>1155.5999999999999</v>
      </c>
      <c r="E8" s="26" t="s">
        <v>16</v>
      </c>
      <c r="F8" s="26" t="s">
        <v>195</v>
      </c>
      <c r="G8" s="26" t="s">
        <v>195</v>
      </c>
      <c r="H8" s="23" t="s">
        <v>18</v>
      </c>
      <c r="I8" s="23" t="s">
        <v>234</v>
      </c>
    </row>
    <row r="9" spans="1:9" s="6" customFormat="1" x14ac:dyDescent="0.2">
      <c r="A9" s="21"/>
      <c r="B9" s="7"/>
      <c r="C9" s="9"/>
      <c r="D9" s="9"/>
      <c r="E9" s="7"/>
      <c r="F9" s="11"/>
      <c r="G9" s="11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6" customFormat="1" x14ac:dyDescent="0.2">
      <c r="A23" s="11"/>
      <c r="B23" s="7"/>
      <c r="C23" s="9"/>
      <c r="D23" s="9"/>
      <c r="E23" s="7"/>
      <c r="F23" s="7"/>
      <c r="G23" s="7"/>
      <c r="H23" s="7"/>
      <c r="I23" s="13"/>
    </row>
    <row r="24" spans="1:9" x14ac:dyDescent="0.3">
      <c r="A24" s="12"/>
      <c r="B24" s="7"/>
      <c r="C24" s="9"/>
      <c r="D24" s="9"/>
      <c r="E24" s="7"/>
      <c r="F24" s="7"/>
      <c r="G24" s="7"/>
      <c r="H24" s="7"/>
      <c r="I24" s="13"/>
    </row>
    <row r="25" spans="1:9" x14ac:dyDescent="0.3">
      <c r="A25" s="12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s="5" customFormat="1" x14ac:dyDescent="0.3">
      <c r="A27" s="11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x14ac:dyDescent="0.3">
      <c r="A32" s="12"/>
      <c r="B32" s="7"/>
      <c r="C32" s="10"/>
      <c r="D32" s="10"/>
      <c r="E32" s="8"/>
      <c r="F32" s="8"/>
      <c r="G32" s="7"/>
      <c r="H32" s="7"/>
      <c r="I32" s="13"/>
    </row>
  </sheetData>
  <mergeCells count="3">
    <mergeCell ref="A1:I1"/>
    <mergeCell ref="A2:I2"/>
    <mergeCell ref="A3:I3"/>
  </mergeCells>
  <pageMargins left="0.2" right="0.11811023622047245" top="0.38" bottom="0.35433070866141736" header="0.17" footer="0.31496062992125984"/>
  <pageSetup paperSize="9" scale="9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workbookViewId="0">
      <selection activeCell="A8" sqref="A8:I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104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105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34</v>
      </c>
      <c r="C7" s="9">
        <v>13300</v>
      </c>
      <c r="D7" s="9">
        <v>13300</v>
      </c>
      <c r="E7" s="7" t="s">
        <v>16</v>
      </c>
      <c r="F7" s="7" t="s">
        <v>17</v>
      </c>
      <c r="G7" s="7" t="s">
        <v>95</v>
      </c>
      <c r="H7" s="7" t="s">
        <v>18</v>
      </c>
      <c r="I7" s="13" t="s">
        <v>102</v>
      </c>
    </row>
    <row r="8" spans="1:9" s="6" customFormat="1" ht="60.75" x14ac:dyDescent="0.2">
      <c r="A8" s="11">
        <v>2</v>
      </c>
      <c r="B8" s="18" t="s">
        <v>100</v>
      </c>
      <c r="C8" s="19">
        <v>1754.8</v>
      </c>
      <c r="D8" s="19">
        <v>1754.8</v>
      </c>
      <c r="E8" s="18" t="s">
        <v>16</v>
      </c>
      <c r="F8" s="18" t="s">
        <v>98</v>
      </c>
      <c r="G8" s="18" t="s">
        <v>99</v>
      </c>
      <c r="H8" s="18" t="s">
        <v>18</v>
      </c>
      <c r="I8" s="20" t="s">
        <v>103</v>
      </c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C16" sqref="C16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107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106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34</v>
      </c>
      <c r="C7" s="9">
        <v>12600</v>
      </c>
      <c r="D7" s="9">
        <v>12600</v>
      </c>
      <c r="E7" s="7" t="s">
        <v>16</v>
      </c>
      <c r="F7" s="7" t="s">
        <v>17</v>
      </c>
      <c r="G7" s="7" t="s">
        <v>33</v>
      </c>
      <c r="H7" s="7" t="s">
        <v>18</v>
      </c>
      <c r="I7" s="13" t="s">
        <v>108</v>
      </c>
    </row>
    <row r="8" spans="1:9" s="6" customFormat="1" x14ac:dyDescent="0.2">
      <c r="A8" s="11"/>
      <c r="B8" s="7"/>
      <c r="C8" s="9"/>
      <c r="D8" s="9"/>
      <c r="E8" s="7"/>
      <c r="F8" s="7"/>
      <c r="G8" s="7"/>
      <c r="H8" s="7"/>
      <c r="I8" s="13"/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 t="s">
        <v>92</v>
      </c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5" customFormat="1" x14ac:dyDescent="0.3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x14ac:dyDescent="0.3">
      <c r="A26" s="12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s="5" customFormat="1" x14ac:dyDescent="0.3">
      <c r="A28" s="11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x14ac:dyDescent="0.3">
      <c r="A34" s="12"/>
      <c r="B34" s="7"/>
      <c r="C34" s="10"/>
      <c r="D34" s="10"/>
      <c r="E34" s="8"/>
      <c r="F34" s="8"/>
      <c r="G34" s="7"/>
      <c r="H34" s="7"/>
      <c r="I34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selection activeCell="B8" sqref="B8:I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114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112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43</v>
      </c>
      <c r="C7" s="9">
        <v>25200</v>
      </c>
      <c r="D7" s="9">
        <v>25200</v>
      </c>
      <c r="E7" s="7" t="s">
        <v>16</v>
      </c>
      <c r="F7" s="7" t="s">
        <v>17</v>
      </c>
      <c r="G7" s="7" t="s">
        <v>110</v>
      </c>
      <c r="H7" s="7" t="s">
        <v>18</v>
      </c>
      <c r="I7" s="13" t="s">
        <v>109</v>
      </c>
    </row>
    <row r="8" spans="1:9" s="6" customFormat="1" ht="60.75" x14ac:dyDescent="0.2">
      <c r="A8" s="11">
        <v>2</v>
      </c>
      <c r="B8" s="18" t="s">
        <v>100</v>
      </c>
      <c r="C8" s="19">
        <v>1754.8</v>
      </c>
      <c r="D8" s="19">
        <v>1754.8</v>
      </c>
      <c r="E8" s="18" t="s">
        <v>16</v>
      </c>
      <c r="F8" s="18" t="s">
        <v>98</v>
      </c>
      <c r="G8" s="18" t="s">
        <v>99</v>
      </c>
      <c r="H8" s="18" t="s">
        <v>18</v>
      </c>
      <c r="I8" s="20" t="s">
        <v>111</v>
      </c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workbookViewId="0">
      <selection activeCell="G17" sqref="G17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115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113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x14ac:dyDescent="0.2">
      <c r="A7" s="11"/>
      <c r="B7" s="7"/>
      <c r="C7" s="9"/>
      <c r="D7" s="9"/>
      <c r="E7" s="7"/>
      <c r="F7" s="7"/>
      <c r="G7" s="7"/>
      <c r="H7" s="7"/>
      <c r="I7" s="13"/>
    </row>
    <row r="8" spans="1:9" s="6" customFormat="1" x14ac:dyDescent="0.2">
      <c r="A8" s="11"/>
      <c r="B8" s="7"/>
      <c r="C8" s="9"/>
      <c r="D8" s="9"/>
      <c r="E8" s="7"/>
      <c r="F8" s="7"/>
      <c r="G8" s="7"/>
      <c r="H8" s="7"/>
      <c r="I8" s="13"/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"/>
  <sheetViews>
    <sheetView workbookViewId="0">
      <selection activeCell="B7" sqref="B7:I7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128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43</v>
      </c>
      <c r="C7" s="9">
        <v>26600</v>
      </c>
      <c r="D7" s="9">
        <v>26600</v>
      </c>
      <c r="E7" s="7" t="s">
        <v>16</v>
      </c>
      <c r="F7" s="7" t="s">
        <v>17</v>
      </c>
      <c r="G7" s="7" t="s">
        <v>116</v>
      </c>
      <c r="H7" s="7" t="s">
        <v>18</v>
      </c>
      <c r="I7" s="13" t="s">
        <v>117</v>
      </c>
    </row>
    <row r="8" spans="1:9" s="6" customFormat="1" x14ac:dyDescent="0.2">
      <c r="A8" s="11"/>
      <c r="B8" s="7"/>
      <c r="C8" s="9"/>
      <c r="D8" s="9"/>
      <c r="E8" s="7"/>
      <c r="F8" s="7"/>
      <c r="G8" s="7"/>
      <c r="H8" s="7"/>
      <c r="I8" s="13"/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5"/>
  <sheetViews>
    <sheetView workbookViewId="0">
      <selection activeCell="B8" sqref="B8:I8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126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125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7" t="s">
        <v>118</v>
      </c>
      <c r="C7" s="9">
        <v>12600</v>
      </c>
      <c r="D7" s="9">
        <f t="shared" ref="D7:D8" si="0">C7</f>
        <v>12600</v>
      </c>
      <c r="E7" s="7" t="s">
        <v>16</v>
      </c>
      <c r="F7" s="7" t="s">
        <v>83</v>
      </c>
      <c r="G7" s="7" t="s">
        <v>119</v>
      </c>
      <c r="H7" s="7" t="s">
        <v>18</v>
      </c>
      <c r="I7" s="13" t="s">
        <v>120</v>
      </c>
    </row>
    <row r="8" spans="1:9" s="6" customFormat="1" ht="60.75" x14ac:dyDescent="0.2">
      <c r="A8" s="11">
        <v>2</v>
      </c>
      <c r="B8" s="7" t="s">
        <v>122</v>
      </c>
      <c r="C8" s="9">
        <v>4905.95</v>
      </c>
      <c r="D8" s="9">
        <f t="shared" si="0"/>
        <v>4905.95</v>
      </c>
      <c r="E8" s="7" t="s">
        <v>16</v>
      </c>
      <c r="F8" s="7" t="s">
        <v>123</v>
      </c>
      <c r="G8" s="7" t="s">
        <v>124</v>
      </c>
      <c r="H8" s="7" t="s">
        <v>18</v>
      </c>
      <c r="I8" s="13" t="s">
        <v>121</v>
      </c>
    </row>
    <row r="9" spans="1:9" s="6" customFormat="1" x14ac:dyDescent="0.2">
      <c r="A9" s="11"/>
      <c r="B9" s="7"/>
      <c r="C9" s="9"/>
      <c r="D9" s="9"/>
      <c r="E9" s="7"/>
      <c r="F9" s="7"/>
      <c r="G9" s="7"/>
      <c r="H9" s="7"/>
      <c r="I9" s="13"/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s="5" customFormat="1" x14ac:dyDescent="0.3">
      <c r="A33" s="11"/>
      <c r="B33" s="7"/>
      <c r="C33" s="9"/>
      <c r="D33" s="9"/>
      <c r="E33" s="7"/>
      <c r="F33" s="7"/>
      <c r="G33" s="7"/>
      <c r="H33" s="7"/>
      <c r="I33" s="13"/>
    </row>
    <row r="34" spans="1:9" s="5" customFormat="1" x14ac:dyDescent="0.3">
      <c r="A34" s="11"/>
      <c r="B34" s="7"/>
      <c r="C34" s="9"/>
      <c r="D34" s="9"/>
      <c r="E34" s="7"/>
      <c r="F34" s="7"/>
      <c r="G34" s="7"/>
      <c r="H34" s="7"/>
      <c r="I34" s="13"/>
    </row>
    <row r="35" spans="1:9" x14ac:dyDescent="0.3">
      <c r="A35" s="12"/>
      <c r="B35" s="7"/>
      <c r="C35" s="10"/>
      <c r="D35" s="10"/>
      <c r="E35" s="8"/>
      <c r="F35" s="8"/>
      <c r="G35" s="7"/>
      <c r="H35" s="7"/>
      <c r="I35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workbookViewId="0">
      <selection activeCell="B9" sqref="B9:I9"/>
    </sheetView>
  </sheetViews>
  <sheetFormatPr defaultRowHeight="20.25" x14ac:dyDescent="0.3"/>
  <cols>
    <col min="1" max="1" width="5" style="1" customWidth="1"/>
    <col min="2" max="2" width="20.75" style="1" customWidth="1"/>
    <col min="3" max="3" width="12" style="1" customWidth="1"/>
    <col min="4" max="4" width="12.625" style="1" customWidth="1"/>
    <col min="5" max="5" width="10.875" style="1" bestFit="1" customWidth="1"/>
    <col min="6" max="6" width="18.625" style="1" customWidth="1"/>
    <col min="7" max="7" width="20.375" style="1" bestFit="1" customWidth="1"/>
    <col min="8" max="8" width="18.25" style="1" bestFit="1" customWidth="1"/>
    <col min="9" max="9" width="17.25" style="1" customWidth="1"/>
    <col min="10" max="16384" width="9" style="1"/>
  </cols>
  <sheetData>
    <row r="1" spans="1:9" x14ac:dyDescent="0.3">
      <c r="A1" s="27" t="s">
        <v>130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129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" t="s">
        <v>13</v>
      </c>
      <c r="B4" s="2" t="s">
        <v>1</v>
      </c>
      <c r="C4" s="2" t="s">
        <v>2</v>
      </c>
      <c r="D4" s="2" t="s">
        <v>15</v>
      </c>
      <c r="E4" s="2" t="s">
        <v>4</v>
      </c>
      <c r="F4" s="2" t="s">
        <v>5</v>
      </c>
      <c r="G4" s="2" t="s">
        <v>7</v>
      </c>
      <c r="H4" s="2" t="s">
        <v>9</v>
      </c>
      <c r="I4" s="14" t="s">
        <v>10</v>
      </c>
    </row>
    <row r="5" spans="1:9" x14ac:dyDescent="0.3">
      <c r="A5" s="3" t="s">
        <v>14</v>
      </c>
      <c r="B5" s="3"/>
      <c r="C5" s="3" t="s">
        <v>3</v>
      </c>
      <c r="D5" s="3"/>
      <c r="E5" s="3"/>
      <c r="F5" s="3" t="s">
        <v>6</v>
      </c>
      <c r="G5" s="3" t="s">
        <v>8</v>
      </c>
      <c r="H5" s="3"/>
      <c r="I5" s="15" t="s">
        <v>11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16" t="s">
        <v>12</v>
      </c>
    </row>
    <row r="7" spans="1:9" s="6" customFormat="1" ht="60.75" x14ac:dyDescent="0.2">
      <c r="A7" s="11">
        <v>1</v>
      </c>
      <c r="B7" s="18" t="s">
        <v>100</v>
      </c>
      <c r="C7" s="19">
        <v>1754.8</v>
      </c>
      <c r="D7" s="19">
        <v>1754.8</v>
      </c>
      <c r="E7" s="18" t="s">
        <v>16</v>
      </c>
      <c r="F7" s="18" t="s">
        <v>98</v>
      </c>
      <c r="G7" s="18" t="s">
        <v>99</v>
      </c>
      <c r="H7" s="18" t="s">
        <v>18</v>
      </c>
      <c r="I7" s="20" t="s">
        <v>131</v>
      </c>
    </row>
    <row r="8" spans="1:9" s="6" customFormat="1" ht="60.75" x14ac:dyDescent="0.2">
      <c r="A8" s="11">
        <v>2</v>
      </c>
      <c r="B8" s="7" t="s">
        <v>132</v>
      </c>
      <c r="C8" s="9">
        <v>39000</v>
      </c>
      <c r="D8" s="9">
        <v>39000</v>
      </c>
      <c r="E8" s="7" t="s">
        <v>16</v>
      </c>
      <c r="F8" s="7" t="s">
        <v>134</v>
      </c>
      <c r="G8" s="7" t="s">
        <v>135</v>
      </c>
      <c r="H8" s="7" t="s">
        <v>18</v>
      </c>
      <c r="I8" s="13" t="s">
        <v>133</v>
      </c>
    </row>
    <row r="9" spans="1:9" s="6" customFormat="1" ht="60.75" x14ac:dyDescent="0.2">
      <c r="A9" s="11">
        <v>3</v>
      </c>
      <c r="B9" s="7" t="s">
        <v>136</v>
      </c>
      <c r="C9" s="9">
        <v>53200</v>
      </c>
      <c r="D9" s="9">
        <v>53200</v>
      </c>
      <c r="E9" s="7" t="s">
        <v>16</v>
      </c>
      <c r="F9" s="7" t="s">
        <v>17</v>
      </c>
      <c r="G9" s="7" t="s">
        <v>137</v>
      </c>
      <c r="H9" s="7" t="s">
        <v>18</v>
      </c>
      <c r="I9" s="13" t="s">
        <v>138</v>
      </c>
    </row>
    <row r="10" spans="1:9" s="6" customFormat="1" x14ac:dyDescent="0.2">
      <c r="A10" s="11"/>
      <c r="B10" s="7"/>
      <c r="C10" s="9"/>
      <c r="D10" s="9"/>
      <c r="E10" s="7"/>
      <c r="F10" s="7"/>
      <c r="G10" s="7"/>
      <c r="H10" s="7"/>
      <c r="I10" s="13"/>
    </row>
    <row r="11" spans="1:9" s="6" customFormat="1" x14ac:dyDescent="0.2">
      <c r="A11" s="11"/>
      <c r="B11" s="7"/>
      <c r="C11" s="9"/>
      <c r="D11" s="9"/>
      <c r="E11" s="7"/>
      <c r="F11" s="7"/>
      <c r="G11" s="7"/>
      <c r="H11" s="7"/>
      <c r="I11" s="13"/>
    </row>
    <row r="12" spans="1:9" s="6" customFormat="1" x14ac:dyDescent="0.2">
      <c r="A12" s="11"/>
      <c r="B12" s="7"/>
      <c r="C12" s="9"/>
      <c r="D12" s="9"/>
      <c r="E12" s="7"/>
      <c r="F12" s="7"/>
      <c r="G12" s="7"/>
      <c r="H12" s="7"/>
      <c r="I12" s="13"/>
    </row>
    <row r="13" spans="1:9" s="6" customFormat="1" x14ac:dyDescent="0.2">
      <c r="A13" s="11"/>
      <c r="B13" s="7"/>
      <c r="C13" s="9"/>
      <c r="D13" s="9"/>
      <c r="E13" s="7"/>
      <c r="F13" s="7"/>
      <c r="G13" s="7"/>
      <c r="H13" s="7"/>
      <c r="I13" s="13"/>
    </row>
    <row r="14" spans="1:9" s="6" customFormat="1" x14ac:dyDescent="0.2">
      <c r="A14" s="11"/>
      <c r="B14" s="7"/>
      <c r="C14" s="9"/>
      <c r="D14" s="9"/>
      <c r="E14" s="7"/>
      <c r="F14" s="7"/>
      <c r="G14" s="7"/>
      <c r="H14" s="7"/>
      <c r="I14" s="13"/>
    </row>
    <row r="15" spans="1:9" s="6" customFormat="1" x14ac:dyDescent="0.2">
      <c r="A15" s="11"/>
      <c r="B15" s="7"/>
      <c r="C15" s="9"/>
      <c r="D15" s="9"/>
      <c r="E15" s="7"/>
      <c r="F15" s="7"/>
      <c r="G15" s="7"/>
      <c r="H15" s="7"/>
      <c r="I15" s="13"/>
    </row>
    <row r="16" spans="1:9" s="6" customFormat="1" x14ac:dyDescent="0.2">
      <c r="A16" s="11"/>
      <c r="B16" s="7"/>
      <c r="C16" s="9"/>
      <c r="D16" s="9"/>
      <c r="E16" s="7"/>
      <c r="F16" s="7"/>
      <c r="G16" s="7"/>
      <c r="H16" s="7"/>
      <c r="I16" s="13"/>
    </row>
    <row r="17" spans="1:9" s="6" customFormat="1" x14ac:dyDescent="0.2">
      <c r="A17" s="11"/>
      <c r="B17" s="7"/>
      <c r="C17" s="9"/>
      <c r="D17" s="9"/>
      <c r="E17" s="7"/>
      <c r="F17" s="7"/>
      <c r="G17" s="7"/>
      <c r="H17" s="7"/>
      <c r="I17" s="13"/>
    </row>
    <row r="18" spans="1:9" s="6" customFormat="1" x14ac:dyDescent="0.2">
      <c r="A18" s="11"/>
      <c r="B18" s="7"/>
      <c r="C18" s="9"/>
      <c r="D18" s="9"/>
      <c r="E18" s="7"/>
      <c r="F18" s="7"/>
      <c r="G18" s="7"/>
      <c r="H18" s="7"/>
      <c r="I18" s="13"/>
    </row>
    <row r="19" spans="1:9" s="6" customFormat="1" x14ac:dyDescent="0.2">
      <c r="A19" s="11"/>
      <c r="B19" s="7"/>
      <c r="C19" s="9"/>
      <c r="D19" s="9"/>
      <c r="E19" s="7"/>
      <c r="F19" s="7"/>
      <c r="G19" s="7"/>
      <c r="H19" s="7"/>
      <c r="I19" s="13"/>
    </row>
    <row r="20" spans="1:9" s="6" customFormat="1" x14ac:dyDescent="0.2">
      <c r="A20" s="11"/>
      <c r="B20" s="7"/>
      <c r="C20" s="9"/>
      <c r="D20" s="9"/>
      <c r="E20" s="7"/>
      <c r="F20" s="7"/>
      <c r="G20" s="7"/>
      <c r="H20" s="7"/>
      <c r="I20" s="13"/>
    </row>
    <row r="21" spans="1:9" s="6" customFormat="1" x14ac:dyDescent="0.2">
      <c r="A21" s="11"/>
      <c r="B21" s="7"/>
      <c r="C21" s="9"/>
      <c r="D21" s="9"/>
      <c r="E21" s="7"/>
      <c r="F21" s="7"/>
      <c r="G21" s="7"/>
      <c r="H21" s="7"/>
      <c r="I21" s="13"/>
    </row>
    <row r="22" spans="1:9" s="6" customFormat="1" x14ac:dyDescent="0.2">
      <c r="A22" s="11"/>
      <c r="B22" s="7"/>
      <c r="C22" s="9"/>
      <c r="D22" s="9"/>
      <c r="E22" s="7"/>
      <c r="F22" s="7"/>
      <c r="G22" s="7"/>
      <c r="H22" s="7"/>
      <c r="I22" s="13"/>
    </row>
    <row r="23" spans="1:9" s="5" customFormat="1" x14ac:dyDescent="0.3">
      <c r="A23" s="11"/>
      <c r="B23" s="7"/>
      <c r="C23" s="9"/>
      <c r="D23" s="9"/>
      <c r="E23" s="7"/>
      <c r="F23" s="7"/>
      <c r="G23" s="7"/>
      <c r="H23" s="7"/>
      <c r="I23" s="13"/>
    </row>
    <row r="24" spans="1:9" s="5" customFormat="1" x14ac:dyDescent="0.3">
      <c r="A24" s="11"/>
      <c r="B24" s="7"/>
      <c r="C24" s="9"/>
      <c r="D24" s="9"/>
      <c r="E24" s="7"/>
      <c r="F24" s="7"/>
      <c r="G24" s="7"/>
      <c r="H24" s="7"/>
      <c r="I24" s="13"/>
    </row>
    <row r="25" spans="1:9" s="5" customFormat="1" x14ac:dyDescent="0.3">
      <c r="A25" s="11"/>
      <c r="B25" s="7"/>
      <c r="C25" s="9"/>
      <c r="D25" s="9"/>
      <c r="E25" s="7"/>
      <c r="F25" s="7"/>
      <c r="G25" s="7"/>
      <c r="H25" s="7"/>
      <c r="I25" s="13"/>
    </row>
    <row r="26" spans="1:9" s="5" customFormat="1" x14ac:dyDescent="0.3">
      <c r="A26" s="11"/>
      <c r="B26" s="7"/>
      <c r="C26" s="9"/>
      <c r="D26" s="9"/>
      <c r="E26" s="7"/>
      <c r="F26" s="7"/>
      <c r="G26" s="7"/>
      <c r="H26" s="7"/>
      <c r="I26" s="13"/>
    </row>
    <row r="27" spans="1:9" x14ac:dyDescent="0.3">
      <c r="A27" s="12"/>
      <c r="B27" s="7"/>
      <c r="C27" s="9"/>
      <c r="D27" s="9"/>
      <c r="E27" s="7"/>
      <c r="F27" s="7"/>
      <c r="G27" s="7"/>
      <c r="H27" s="7"/>
      <c r="I27" s="13"/>
    </row>
    <row r="28" spans="1:9" x14ac:dyDescent="0.3">
      <c r="A28" s="12"/>
      <c r="B28" s="7"/>
      <c r="C28" s="9"/>
      <c r="D28" s="9"/>
      <c r="E28" s="7"/>
      <c r="F28" s="7"/>
      <c r="G28" s="7"/>
      <c r="H28" s="7"/>
      <c r="I28" s="13"/>
    </row>
    <row r="29" spans="1:9" s="5" customFormat="1" x14ac:dyDescent="0.3">
      <c r="A29" s="11"/>
      <c r="B29" s="7"/>
      <c r="C29" s="9"/>
      <c r="D29" s="9"/>
      <c r="E29" s="7"/>
      <c r="F29" s="7"/>
      <c r="G29" s="7"/>
      <c r="H29" s="7"/>
      <c r="I29" s="13"/>
    </row>
    <row r="30" spans="1:9" s="5" customFormat="1" x14ac:dyDescent="0.3">
      <c r="A30" s="11"/>
      <c r="B30" s="7"/>
      <c r="C30" s="9"/>
      <c r="D30" s="9"/>
      <c r="E30" s="7"/>
      <c r="F30" s="7"/>
      <c r="G30" s="7"/>
      <c r="H30" s="7"/>
      <c r="I30" s="13"/>
    </row>
    <row r="31" spans="1:9" s="5" customFormat="1" x14ac:dyDescent="0.3">
      <c r="A31" s="11"/>
      <c r="B31" s="7"/>
      <c r="C31" s="9"/>
      <c r="D31" s="9"/>
      <c r="E31" s="7"/>
      <c r="F31" s="7"/>
      <c r="G31" s="7"/>
      <c r="H31" s="7"/>
      <c r="I31" s="13"/>
    </row>
    <row r="32" spans="1:9" s="5" customFormat="1" x14ac:dyDescent="0.3">
      <c r="A32" s="11"/>
      <c r="B32" s="7"/>
      <c r="C32" s="9"/>
      <c r="D32" s="9"/>
      <c r="E32" s="7"/>
      <c r="F32" s="7"/>
      <c r="G32" s="7"/>
      <c r="H32" s="7"/>
      <c r="I32" s="13"/>
    </row>
    <row r="33" spans="1:9" x14ac:dyDescent="0.3">
      <c r="A33" s="12"/>
      <c r="B33" s="7"/>
      <c r="C33" s="10"/>
      <c r="D33" s="10"/>
      <c r="E33" s="8"/>
      <c r="F33" s="8"/>
      <c r="G33" s="7"/>
      <c r="H33" s="7"/>
      <c r="I33" s="13"/>
    </row>
  </sheetData>
  <mergeCells count="3">
    <mergeCell ref="A1:I1"/>
    <mergeCell ref="A2:I2"/>
    <mergeCell ref="A3:I3"/>
  </mergeCells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23</vt:i4>
      </vt:variant>
      <vt:variant>
        <vt:lpstr>ช่วงที่มีชื่อ</vt:lpstr>
      </vt:variant>
      <vt:variant>
        <vt:i4>30</vt:i4>
      </vt:variant>
    </vt:vector>
  </HeadingPairs>
  <TitlesOfParts>
    <vt:vector size="53" baseType="lpstr">
      <vt:lpstr>ปี</vt:lpstr>
      <vt:lpstr>ตค </vt:lpstr>
      <vt:lpstr>พย</vt:lpstr>
      <vt:lpstr>ธค</vt:lpstr>
      <vt:lpstr>มค</vt:lpstr>
      <vt:lpstr>กพ </vt:lpstr>
      <vt:lpstr>มีค</vt:lpstr>
      <vt:lpstr>เมย</vt:lpstr>
      <vt:lpstr>พค</vt:lpstr>
      <vt:lpstr>มิย</vt:lpstr>
      <vt:lpstr>กค</vt:lpstr>
      <vt:lpstr>สค</vt:lpstr>
      <vt:lpstr>กย</vt:lpstr>
      <vt:lpstr>ต.ค. 68</vt:lpstr>
      <vt:lpstr>พ.ย. 68</vt:lpstr>
      <vt:lpstr>ธ.ค. 68 </vt:lpstr>
      <vt:lpstr>ม.ค. 69</vt:lpstr>
      <vt:lpstr>ก.พ. 69</vt:lpstr>
      <vt:lpstr>มี.ค. 69 </vt:lpstr>
      <vt:lpstr>เม.ย. 69</vt:lpstr>
      <vt:lpstr>พ.ค. 69</vt:lpstr>
      <vt:lpstr>มิ.ย. 69</vt:lpstr>
      <vt:lpstr>Sheet1</vt:lpstr>
      <vt:lpstr>'ก.พ. 69'!Print_Area</vt:lpstr>
      <vt:lpstr>'ธ.ค. 68 '!Print_Area</vt:lpstr>
      <vt:lpstr>'พ.ค. 69'!Print_Area</vt:lpstr>
      <vt:lpstr>'พ.ย. 68'!Print_Area</vt:lpstr>
      <vt:lpstr>'ม.ค. 69'!Print_Area</vt:lpstr>
      <vt:lpstr>'มิ.ย. 69'!Print_Area</vt:lpstr>
      <vt:lpstr>'มี.ค. 69 '!Print_Area</vt:lpstr>
      <vt:lpstr>'เม.ย. 69'!Print_Area</vt:lpstr>
      <vt:lpstr>'ก.พ. 69'!Print_Titles</vt:lpstr>
      <vt:lpstr>กค!Print_Titles</vt:lpstr>
      <vt:lpstr>'กพ '!Print_Titles</vt:lpstr>
      <vt:lpstr>กย!Print_Titles</vt:lpstr>
      <vt:lpstr>'ต.ค. 68'!Print_Titles</vt:lpstr>
      <vt:lpstr>'ตค '!Print_Titles</vt:lpstr>
      <vt:lpstr>'ธ.ค. 68 '!Print_Titles</vt:lpstr>
      <vt:lpstr>ธค!Print_Titles</vt:lpstr>
      <vt:lpstr>ปี!Print_Titles</vt:lpstr>
      <vt:lpstr>'พ.ค. 69'!Print_Titles</vt:lpstr>
      <vt:lpstr>'พ.ย. 68'!Print_Titles</vt:lpstr>
      <vt:lpstr>พค!Print_Titles</vt:lpstr>
      <vt:lpstr>พย!Print_Titles</vt:lpstr>
      <vt:lpstr>'ม.ค. 69'!Print_Titles</vt:lpstr>
      <vt:lpstr>มค!Print_Titles</vt:lpstr>
      <vt:lpstr>'มิ.ย. 69'!Print_Titles</vt:lpstr>
      <vt:lpstr>มิย!Print_Titles</vt:lpstr>
      <vt:lpstr>'มี.ค. 69 '!Print_Titles</vt:lpstr>
      <vt:lpstr>มีค!Print_Titles</vt:lpstr>
      <vt:lpstr>'เม.ย. 69'!Print_Titles</vt:lpstr>
      <vt:lpstr>เมย!Print_Titles</vt:lpstr>
      <vt:lpstr>สค!Print_Titles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IT-DOH-Center-xxx</dc:creator>
  <cp:lastModifiedBy>HP</cp:lastModifiedBy>
  <cp:lastPrinted>2026-07-06T07:58:56Z</cp:lastPrinted>
  <dcterms:created xsi:type="dcterms:W3CDTF">2020-02-24T08:44:52Z</dcterms:created>
  <dcterms:modified xsi:type="dcterms:W3CDTF">2026-07-07T03:42:01Z</dcterms:modified>
</cp:coreProperties>
</file>